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450" tabRatio="500"/>
  </bookViews>
  <sheets>
    <sheet name="Instruções" sheetId="1" r:id="rId1"/>
    <sheet name="Resumo" sheetId="2" r:id="rId2"/>
    <sheet name="Item 1" sheetId="3" r:id="rId3"/>
    <sheet name="Item 2" sheetId="4" r:id="rId4"/>
    <sheet name="Item 3" sheetId="5" r:id="rId5"/>
    <sheet name="Item 4" sheetId="6" r:id="rId6"/>
    <sheet name="Item 5" sheetId="7" r:id="rId7"/>
    <sheet name="Item 6" sheetId="8" r:id="rId8"/>
    <sheet name="Item 7" sheetId="9" r:id="rId9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2" i="9"/>
  <c r="E24"/>
  <c r="E7"/>
  <c r="E6"/>
  <c r="E9" s="1"/>
  <c r="D32" i="8"/>
  <c r="E24"/>
  <c r="E7"/>
  <c r="E6"/>
  <c r="E11" s="1"/>
  <c r="D32" i="7"/>
  <c r="E24"/>
  <c r="E12"/>
  <c r="E14" s="1"/>
  <c r="E26" s="1"/>
  <c r="E34" s="1"/>
  <c r="E11"/>
  <c r="E9"/>
  <c r="E7"/>
  <c r="E6"/>
  <c r="D32" i="6"/>
  <c r="E24"/>
  <c r="E7"/>
  <c r="E6"/>
  <c r="E11" s="1"/>
  <c r="D32" i="5"/>
  <c r="E24"/>
  <c r="E11"/>
  <c r="E9"/>
  <c r="E12" s="1"/>
  <c r="E14" s="1"/>
  <c r="E26" s="1"/>
  <c r="E34" s="1"/>
  <c r="E7"/>
  <c r="E6"/>
  <c r="D32" i="4"/>
  <c r="E24"/>
  <c r="E14"/>
  <c r="E26" s="1"/>
  <c r="E34" s="1"/>
  <c r="E12"/>
  <c r="E11"/>
  <c r="E9"/>
  <c r="E7"/>
  <c r="E6"/>
  <c r="D32" i="3"/>
  <c r="E24"/>
  <c r="E7"/>
  <c r="E6"/>
  <c r="E11" s="1"/>
  <c r="D10" i="2"/>
  <c r="D9"/>
  <c r="D8"/>
  <c r="D7"/>
  <c r="D6"/>
  <c r="D5"/>
  <c r="D4"/>
  <c r="E5" l="1"/>
  <c r="E36" i="4"/>
  <c r="F5" i="2" s="1"/>
  <c r="E6"/>
  <c r="E36" i="5"/>
  <c r="F6" i="2" s="1"/>
  <c r="E8"/>
  <c r="E36" i="7"/>
  <c r="F8" i="2" s="1"/>
  <c r="E11" i="9"/>
  <c r="E12" s="1"/>
  <c r="E14" s="1"/>
  <c r="E26" s="1"/>
  <c r="E34" s="1"/>
  <c r="E9" i="8"/>
  <c r="E12" s="1"/>
  <c r="E14" s="1"/>
  <c r="E26" s="1"/>
  <c r="E34" s="1"/>
  <c r="E9" i="3"/>
  <c r="E12" s="1"/>
  <c r="E14" s="1"/>
  <c r="E26" s="1"/>
  <c r="E34" s="1"/>
  <c r="E9" i="6"/>
  <c r="E12" s="1"/>
  <c r="E14" s="1"/>
  <c r="E26" s="1"/>
  <c r="E34" s="1"/>
  <c r="E36" i="9" l="1"/>
  <c r="F10" i="2" s="1"/>
  <c r="E10"/>
  <c r="E7"/>
  <c r="E36" i="6"/>
  <c r="F7" i="2" s="1"/>
  <c r="E36" i="3"/>
  <c r="F4" i="2" s="1"/>
  <c r="E4"/>
  <c r="E9"/>
  <c r="E36" i="8"/>
  <c r="F9" i="2" s="1"/>
  <c r="F11" l="1"/>
</calcChain>
</file>

<file path=xl/sharedStrings.xml><?xml version="1.0" encoding="utf-8"?>
<sst xmlns="http://schemas.openxmlformats.org/spreadsheetml/2006/main" count="368" uniqueCount="88">
  <si>
    <t>PLANILHA DE COMPOSIÇÃO DE CUSTOS E FORMAÇÃO DE PREÇOS</t>
  </si>
  <si>
    <t>Registro de Preços - Locação/Prestação de Serviços com Caminhões Combinados (Hidrojato e Vácuo, Roots, Limpa Fossa, Pipa e Basculante) - DAE Americana</t>
  </si>
  <si>
    <t>Modelo a ser apresentado pela licitante vencedora, para cada ITEM da proposta, no prazo de 48 (quarenta e oito) horas contadas do encerramento da sessão pública, conforme item 4 do Anexo I do Termo de Referência.</t>
  </si>
  <si>
    <t>COMO PREENCHER</t>
  </si>
  <si>
    <t>1) Esta planilha possui uma aba para cada um dos 7 (sete) itens do Lote Único, mais esta aba de instruções e a aba 'Resumo', que consolida automaticamente o Valor Hora e o Valor Total de cada item.</t>
  </si>
  <si>
    <t>2) Em cada aba de item, preencha SOMENTE as células destacadas em AMARELO, que estão em branco para preenchimento. As demais células contêm fórmulas e são calculadas automaticamente — não devem ser alteradas.</t>
  </si>
  <si>
    <t>3) Os valores lançados nas células amarelas devem corresponder aos custos reais do licitante, devidamente compatíveis com os praticados no mercado e com a legislação trabalhista, tributária e previdenciária vigente.</t>
  </si>
  <si>
    <t>4) O percentual de encargos sociais, o BDI (despesas indiretas, tributos e lucro) e os demais índices devem refletir a real composição de custos da empresa, podendo ser objeto de diligência pela Administração para fins de aceitação da proposta.</t>
  </si>
  <si>
    <t>5) A aba 'Resumo' reproduz a mesma estrutura do quadro constante no item 3 do Termo de Referência (Item, Descrição, Quantidade de veículo(s), Quantidade estimada de horas para 12 meses, Preço a registrar na ata e Valor estimado para 12 meses) e não deve ser editada, pois traz apenas os totais vindos de cada aba de item.</t>
  </si>
  <si>
    <t>6) IMPORTANTE — Natureza estimativa da demanda: por se tratar de Ata de Registro de Preços (e não de contrato), as quantidades de horas para 12 meses são apenas uma ESTIMATIVA, elaborada para viabilizar o julgamento das propostas e o dimensionamento orçamentário. A Administração não é obrigada a contratar/solicitar os quantitativos estimados, podendo a demanda efetiva ser maior, menor ou não se realizar, conforme o art. 82 da Lei nº 14.133/2021 e o Decreto nº 7.892/2013. O que efetivamente se registra na ata é o VALOR HORA (preço unitário) de cada item — não um valor total contratado.</t>
  </si>
  <si>
    <t>LEGENDA DE CORES</t>
  </si>
  <si>
    <t xml:space="preserve">  Célula amarela = campo de preenchimento obrigatório pela licitante</t>
  </si>
  <si>
    <t xml:space="preserve">  Célula branca com texto preto = fórmula / cálculo automático (não editar)</t>
  </si>
  <si>
    <t xml:space="preserve">  Célula verde = Valor Hora e Valor Total final do item</t>
  </si>
  <si>
    <t>Observação: os percentuais de encargos sociais e de BDI, bem como os demais custos unitários, devem ser definidos por cada licitante conforme sua própria estrutura de custos, respeitados os pisos legais, a convenção coletiva de trabalho aplicável e os preços praticados no mercado.</t>
  </si>
  <si>
    <t>RESUMO - PLANILHA DE CUSTOS E FORMAÇÃO DE PREÇOS (LOTE ÚNICO)</t>
  </si>
  <si>
    <t>Item</t>
  </si>
  <si>
    <t>Descrição</t>
  </si>
  <si>
    <t>Quantidade veículo(s)</t>
  </si>
  <si>
    <t>Quantidade ESTIMADA de horas para 12 meses</t>
  </si>
  <si>
    <t>Preço a registrar na ata — Valor Hora (R$)</t>
  </si>
  <si>
    <t>Valor ESTIMADO para 12 meses (R$)</t>
  </si>
  <si>
    <t>Caminhão combinado Hidrojato e Vácuo (10.000 L)</t>
  </si>
  <si>
    <t>Caminhão Limpa Fossa Auto-Vácuo (12.000 L)</t>
  </si>
  <si>
    <t>Caminhão Soprador Lobular ROOTS 6" combinado com Hidrojato</t>
  </si>
  <si>
    <t>Caminhão Soprador Lobular ROOTS 8" combinado com Hidrojato</t>
  </si>
  <si>
    <t>Caminhão Pipa - abastecimento de água potável (10.000 L)</t>
  </si>
  <si>
    <t>Caminhão Pipa - abastecimento de água potável (16.000 L)</t>
  </si>
  <si>
    <t>Caminhão Basculante (16 m³)</t>
  </si>
  <si>
    <t>TOTAL GERAL ESTIMADO (12 MESES)</t>
  </si>
  <si>
    <t>Nota: os valores desta aba são calculados automaticamente a partir das abas 'Item 1' a 'Item 7'. Não editar diretamente.</t>
  </si>
  <si>
    <t>ITEM 1 — Caminhão combinado Hidrojato e Vácuo (10.000 L)</t>
  </si>
  <si>
    <t>Quantidade de veículo(s): 2    |    Motorista(s)/Operador(es): 1    |    Ajudante(s): 1    |    Quantidade estimada de horas para 12 meses: 4.000</t>
  </si>
  <si>
    <t>A. MÃO DE OBRA (custo mensal por veículo)</t>
  </si>
  <si>
    <t>Qtde</t>
  </si>
  <si>
    <t>Valor unitário (R$)</t>
  </si>
  <si>
    <t>Subtotal (R$)</t>
  </si>
  <si>
    <t>Observação</t>
  </si>
  <si>
    <t>Salário-base mensal - Motorista/Operador (Cat. D/E)</t>
  </si>
  <si>
    <t>CCT da categoria (motoristas)</t>
  </si>
  <si>
    <t>Salário-base mensal - Ajudante</t>
  </si>
  <si>
    <t>CCT da categoria (ajudantes)</t>
  </si>
  <si>
    <t>Benefícios (vale-transporte + vale-refeição), total da equipe</t>
  </si>
  <si>
    <t>Por trabalhador/mês, já multiplicado pela equipe</t>
  </si>
  <si>
    <t>Subtotal - Folha salarial (mão de obra direta)</t>
  </si>
  <si>
    <t>Encargos sociais e trabalhistas (Grupo A + Grupo B: INSS, FGTS, 13º, férias, aviso prévio, multa FGTS etc.) - %</t>
  </si>
  <si>
    <t>Conforme planilha de encargos própria da empresa e CCT aplicável</t>
  </si>
  <si>
    <t>Valor dos encargos sociais e trabalhistas</t>
  </si>
  <si>
    <t>Aplicado sobre a folha de motoristas/ajudantes (Grupo A+B)</t>
  </si>
  <si>
    <t>TOTAL MÃO DE OBRA MENSAL (por veículo)</t>
  </si>
  <si>
    <t>Horas úteis trabalhadas por mês (jornada de referência)</t>
  </si>
  <si>
    <t>Parâmetro de referência (220h/mês) — ajustar se a empresa adotar jornada diversa</t>
  </si>
  <si>
    <t>CUSTO DE MÃO DE OBRA POR HORA</t>
  </si>
  <si>
    <t>B. VEÍCULO, EQUIPAMENTO E INSUMOS (custo por hora)</t>
  </si>
  <si>
    <t>Valor (R$/hora)</t>
  </si>
  <si>
    <t>Depreciação / custo de disponibilização do caminhão e equipamento</t>
  </si>
  <si>
    <t>Aquisição ou locação ÷ vida útil em horas</t>
  </si>
  <si>
    <t>Combustível (consumo médio x preço do litro)</t>
  </si>
  <si>
    <t>Consumo médio estimado do conjunto caminhão+equipamento</t>
  </si>
  <si>
    <t>Manutenção preventiva e corretiva</t>
  </si>
  <si>
    <t>% sobre valor do bem, rateado por hora</t>
  </si>
  <si>
    <t>Pneus e lubrificantes</t>
  </si>
  <si>
    <t>Seguros (RCV + RC Riscos Ambientais)</t>
  </si>
  <si>
    <t>Item 11 do Termo de Referência</t>
  </si>
  <si>
    <t>Licenças, documentação e taxas (RNTRC, CIV, CIPP, IBAMA, CETESB etc.)</t>
  </si>
  <si>
    <t>Item 8 do Termo de Referência</t>
  </si>
  <si>
    <t>SUBTOTAL VEÍCULO, EQUIPAMENTO E INSUMOS POR HORA</t>
  </si>
  <si>
    <t>C. CUSTO DIRETO TOTAL POR HORA (A + B)</t>
  </si>
  <si>
    <t>D. DESPESAS INDIRETAS, TRIBUTOS E LUCRO (BDI)</t>
  </si>
  <si>
    <t>Despesas administrativas</t>
  </si>
  <si>
    <t>Tributos (ISS, PIS, COFINS e demais incidentes sobre o faturamento)</t>
  </si>
  <si>
    <t>Margem de lucro</t>
  </si>
  <si>
    <t>BDI TOTAL (%)</t>
  </si>
  <si>
    <t>PREÇO A SER REGISTRADO NA ATA — VALOR HORA (Custo Direto x (1 + BDI))</t>
  </si>
  <si>
    <t>Quantidade ESTIMADA de horas para 12 meses (conforme item 3 do TR — mera estimativa, sem vinculação)</t>
  </si>
  <si>
    <t>VALOR ESTIMADO PARA 12 MESES (referência de julgamento e de dotação orçamentária — não vincula a Administração a essa quantidade)</t>
  </si>
  <si>
    <t>ITEM 2 — Caminhão Limpa Fossa Auto-Vácuo (12.000 L)</t>
  </si>
  <si>
    <t>Quantidade de veículo(s): 2    |    Motorista(s)/Operador(es): 1    |    Ajudante(s): 1    |    Quantidade estimada de horas para 12 meses: 3.500</t>
  </si>
  <si>
    <t>ITEM 3 — Caminhão Soprador Lobular ROOTS 6" combinado com Hidrojato</t>
  </si>
  <si>
    <t>Quantidade de veículo(s): 1    |    Motorista(s)/Operador(es): 1    |    Ajudante(s): 2    |    Quantidade estimada de horas para 12 meses: 2.000</t>
  </si>
  <si>
    <t>ITEM 4 — Caminhão Soprador Lobular ROOTS 8" combinado com Hidrojato</t>
  </si>
  <si>
    <t>ITEM 5 — Caminhão Pipa - abastecimento de água potável (10.000 L)</t>
  </si>
  <si>
    <t>Quantidade de veículo(s): 1    |    Motorista(s)/Operador(es): 1    |    Ajudante(s): 1    |    Quantidade estimada de horas para 12 meses: 2.500</t>
  </si>
  <si>
    <t>ITEM 6 — Caminhão Pipa - abastecimento de água potável (16.000 L)</t>
  </si>
  <si>
    <t>ITEM 7 — Caminhão Basculante (16 m³)</t>
  </si>
  <si>
    <t>Quantidade de veículo(s): 1    |    Motorista(s)/Operador(es): 1    |    Ajudante(s): 0    |    Quantidade estimada de horas para 12 meses: 2.500</t>
  </si>
  <si>
    <t>Não se aplica ao caminhão basculante (sem ajudante)</t>
  </si>
  <si>
    <t xml:space="preserve">Atenção: por se tratar de Ata de Registro de Preços, as quantidades de horas e os valores acima são estimativas para fins de julgamento das propostas. A Administração não está obrigada a contratar os quantitativos estimados, podendo a demanda efetiva ser maior, menor ou não se concretizar (art. 82 da Lei nº 14.133/2021).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</si>
</sst>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1"/>
    </font>
    <font>
      <b/>
      <sz val="14"/>
      <color rgb="FF1F4E78"/>
      <name val="Arial"/>
      <charset val="1"/>
    </font>
    <font>
      <i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1"/>
      <color rgb="FF1F4E78"/>
      <name val="Arial"/>
      <charset val="1"/>
    </font>
    <font>
      <i/>
      <sz val="9"/>
      <color rgb="FF7F7F7F"/>
      <name val="Arial"/>
      <charset val="1"/>
    </font>
    <font>
      <b/>
      <sz val="13"/>
      <color rgb="FFFFFFFF"/>
      <name val="Arial"/>
      <charset val="1"/>
    </font>
    <font>
      <b/>
      <sz val="9"/>
      <color rgb="FFFFFFFF"/>
      <name val="Arial"/>
      <charset val="1"/>
    </font>
    <font>
      <sz val="9"/>
      <color rgb="FF000000"/>
      <name val="Arial"/>
      <charset val="1"/>
    </font>
    <font>
      <b/>
      <sz val="10"/>
      <color rgb="FF000000"/>
      <name val="Arial"/>
      <charset val="1"/>
    </font>
    <font>
      <i/>
      <sz val="8"/>
      <color rgb="FF7F7F7F"/>
      <name val="Arial"/>
      <charset val="1"/>
    </font>
    <font>
      <b/>
      <i/>
      <sz val="9"/>
      <color rgb="FFC00000"/>
      <name val="Arial"/>
      <charset val="1"/>
    </font>
    <font>
      <b/>
      <sz val="12"/>
      <color rgb="FFFFFFFF"/>
      <name val="Arial"/>
      <charset val="1"/>
    </font>
    <font>
      <i/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11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E0B4"/>
        <bgColor rgb="FFD9E1F2"/>
      </patternFill>
    </fill>
    <fill>
      <patternFill patternType="solid">
        <fgColor rgb="FF1F4E78"/>
        <bgColor rgb="FF003366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3" fillId="2" borderId="0" xfId="0" applyFont="1" applyFill="1"/>
    <xf numFmtId="0" fontId="3" fillId="0" borderId="0" xfId="0" applyFont="1"/>
    <xf numFmtId="0" fontId="3" fillId="3" borderId="0" xfId="0" applyFont="1" applyFill="1"/>
    <xf numFmtId="0" fontId="5" fillId="0" borderId="0" xfId="0" applyFont="1" applyAlignment="1">
      <alignment vertical="top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40" fontId="8" fillId="0" borderId="1" xfId="0" applyNumberFormat="1" applyFont="1" applyBorder="1"/>
    <xf numFmtId="0" fontId="0" fillId="0" borderId="1" xfId="0" applyBorder="1"/>
    <xf numFmtId="0" fontId="9" fillId="3" borderId="1" xfId="0" applyFont="1" applyFill="1" applyBorder="1"/>
    <xf numFmtId="40" fontId="9" fillId="3" borderId="1" xfId="0" applyNumberFormat="1" applyFont="1" applyFill="1" applyBorder="1"/>
    <xf numFmtId="0" fontId="14" fillId="0" borderId="1" xfId="0" applyFont="1" applyBorder="1"/>
    <xf numFmtId="40" fontId="8" fillId="2" borderId="1" xfId="0" applyNumberFormat="1" applyFont="1" applyFill="1" applyBorder="1"/>
    <xf numFmtId="0" fontId="10" fillId="0" borderId="1" xfId="0" applyFont="1" applyBorder="1"/>
    <xf numFmtId="40" fontId="14" fillId="6" borderId="1" xfId="0" applyNumberFormat="1" applyFont="1" applyFill="1" applyBorder="1"/>
    <xf numFmtId="0" fontId="8" fillId="0" borderId="1" xfId="0" applyFont="1" applyBorder="1" applyAlignment="1">
      <alignment vertical="top" wrapText="1"/>
    </xf>
    <xf numFmtId="10" fontId="8" fillId="2" borderId="1" xfId="0" applyNumberFormat="1" applyFont="1" applyFill="1" applyBorder="1"/>
    <xf numFmtId="0" fontId="9" fillId="0" borderId="1" xfId="0" applyFont="1" applyBorder="1"/>
    <xf numFmtId="40" fontId="9" fillId="6" borderId="1" xfId="0" applyNumberFormat="1" applyFont="1" applyFill="1" applyBorder="1"/>
    <xf numFmtId="10" fontId="14" fillId="6" borderId="1" xfId="0" applyNumberFormat="1" applyFont="1" applyFill="1" applyBorder="1"/>
    <xf numFmtId="0" fontId="15" fillId="3" borderId="1" xfId="0" applyFont="1" applyFill="1" applyBorder="1"/>
    <xf numFmtId="40" fontId="15" fillId="3" borderId="1" xfId="0" applyNumberFormat="1" applyFont="1" applyFill="1" applyBorder="1"/>
    <xf numFmtId="0" fontId="9" fillId="3" borderId="1" xfId="0" applyFont="1" applyFill="1" applyBorder="1" applyAlignment="1">
      <alignment vertical="top" wrapText="1"/>
    </xf>
    <xf numFmtId="0" fontId="6" fillId="4" borderId="0" xfId="0" applyFont="1" applyFill="1" applyAlignment="1">
      <alignment horizontal="center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4" borderId="0" xfId="0" applyFont="1" applyFill="1" applyAlignment="1">
      <alignment horizontal="left" vertical="center" indent="1"/>
    </xf>
    <xf numFmtId="0" fontId="13" fillId="0" borderId="0" xfId="0" applyFont="1"/>
    <xf numFmtId="0" fontId="9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9"/>
  <sheetViews>
    <sheetView showGridLines="0" tabSelected="1" zoomScaleNormal="100" workbookViewId="0">
      <selection sqref="A1:A19"/>
    </sheetView>
  </sheetViews>
  <sheetFormatPr defaultColWidth="8.7109375" defaultRowHeight="15"/>
  <cols>
    <col min="1" max="1" width="136.140625" customWidth="1"/>
  </cols>
  <sheetData>
    <row r="1" spans="1:1" ht="18">
      <c r="A1" s="1" t="s">
        <v>0</v>
      </c>
    </row>
    <row r="2" spans="1:1">
      <c r="A2" s="2" t="s">
        <v>1</v>
      </c>
    </row>
    <row r="4" spans="1:1" ht="39.75" customHeight="1">
      <c r="A4" s="3" t="s">
        <v>2</v>
      </c>
    </row>
    <row r="6" spans="1:1">
      <c r="A6" s="4" t="s">
        <v>3</v>
      </c>
    </row>
    <row r="7" spans="1:1" ht="30" customHeight="1">
      <c r="A7" s="3" t="s">
        <v>4</v>
      </c>
    </row>
    <row r="8" spans="1:1" ht="30" customHeight="1">
      <c r="A8" s="3" t="s">
        <v>5</v>
      </c>
    </row>
    <row r="9" spans="1:1" ht="30" customHeight="1">
      <c r="A9" s="3" t="s">
        <v>6</v>
      </c>
    </row>
    <row r="10" spans="1:1" ht="30" customHeight="1">
      <c r="A10" s="3" t="s">
        <v>7</v>
      </c>
    </row>
    <row r="11" spans="1:1" ht="30" customHeight="1">
      <c r="A11" s="3" t="s">
        <v>8</v>
      </c>
    </row>
    <row r="12" spans="1:1" ht="30" customHeight="1">
      <c r="A12" s="3" t="s">
        <v>9</v>
      </c>
    </row>
    <row r="14" spans="1:1">
      <c r="A14" s="4" t="s">
        <v>10</v>
      </c>
    </row>
    <row r="15" spans="1:1">
      <c r="A15" s="5" t="s">
        <v>11</v>
      </c>
    </row>
    <row r="16" spans="1:1">
      <c r="A16" s="6" t="s">
        <v>12</v>
      </c>
    </row>
    <row r="17" spans="1:1">
      <c r="A17" s="7" t="s">
        <v>13</v>
      </c>
    </row>
    <row r="19" spans="1:1" ht="45" customHeight="1">
      <c r="A19" s="8" t="s">
        <v>14</v>
      </c>
    </row>
  </sheetData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showGridLines="0" zoomScaleNormal="100" workbookViewId="0">
      <selection sqref="A1:F14"/>
    </sheetView>
  </sheetViews>
  <sheetFormatPr defaultColWidth="8.7109375" defaultRowHeight="15"/>
  <cols>
    <col min="1" max="1" width="8" customWidth="1"/>
    <col min="2" max="2" width="55" customWidth="1"/>
    <col min="3" max="3" width="16" customWidth="1"/>
    <col min="4" max="4" width="20" customWidth="1"/>
    <col min="5" max="5" width="16" customWidth="1"/>
    <col min="6" max="6" width="20" customWidth="1"/>
  </cols>
  <sheetData>
    <row r="1" spans="1:6" ht="24" customHeight="1">
      <c r="A1" s="28" t="s">
        <v>15</v>
      </c>
      <c r="B1" s="28"/>
      <c r="C1" s="28"/>
      <c r="D1" s="28"/>
      <c r="E1" s="28"/>
      <c r="F1" s="28"/>
    </row>
    <row r="3" spans="1:6" ht="42" customHeight="1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21</v>
      </c>
    </row>
    <row r="4" spans="1:6">
      <c r="A4" s="10">
        <v>1</v>
      </c>
      <c r="B4" s="11" t="s">
        <v>22</v>
      </c>
      <c r="C4" s="10">
        <v>2</v>
      </c>
      <c r="D4" s="10">
        <f>'Item 1'!D35</f>
        <v>4000</v>
      </c>
      <c r="E4" s="12">
        <f>'Item 1'!E34</f>
        <v>0</v>
      </c>
      <c r="F4" s="12">
        <f>'Item 1'!E36</f>
        <v>0</v>
      </c>
    </row>
    <row r="5" spans="1:6">
      <c r="A5" s="10">
        <v>2</v>
      </c>
      <c r="B5" s="11" t="s">
        <v>23</v>
      </c>
      <c r="C5" s="10">
        <v>2</v>
      </c>
      <c r="D5" s="10">
        <f>'Item 2'!D35</f>
        <v>3500</v>
      </c>
      <c r="E5" s="12">
        <f>'Item 2'!E34</f>
        <v>0</v>
      </c>
      <c r="F5" s="12">
        <f>'Item 2'!E36</f>
        <v>0</v>
      </c>
    </row>
    <row r="6" spans="1:6">
      <c r="A6" s="10">
        <v>3</v>
      </c>
      <c r="B6" s="11" t="s">
        <v>24</v>
      </c>
      <c r="C6" s="10">
        <v>1</v>
      </c>
      <c r="D6" s="10">
        <f>'Item 3'!D35</f>
        <v>2000</v>
      </c>
      <c r="E6" s="12">
        <f>'Item 3'!E34</f>
        <v>0</v>
      </c>
      <c r="F6" s="12">
        <f>'Item 3'!E36</f>
        <v>0</v>
      </c>
    </row>
    <row r="7" spans="1:6">
      <c r="A7" s="10">
        <v>4</v>
      </c>
      <c r="B7" s="11" t="s">
        <v>25</v>
      </c>
      <c r="C7" s="10">
        <v>1</v>
      </c>
      <c r="D7" s="10">
        <f>'Item 4'!D35</f>
        <v>2000</v>
      </c>
      <c r="E7" s="12">
        <f>'Item 4'!E34</f>
        <v>0</v>
      </c>
      <c r="F7" s="12">
        <f>'Item 4'!E36</f>
        <v>0</v>
      </c>
    </row>
    <row r="8" spans="1:6">
      <c r="A8" s="10">
        <v>5</v>
      </c>
      <c r="B8" s="11" t="s">
        <v>26</v>
      </c>
      <c r="C8" s="10">
        <v>1</v>
      </c>
      <c r="D8" s="10">
        <f>'Item 5'!D35</f>
        <v>2500</v>
      </c>
      <c r="E8" s="12">
        <f>'Item 5'!E34</f>
        <v>0</v>
      </c>
      <c r="F8" s="12">
        <f>'Item 5'!E36</f>
        <v>0</v>
      </c>
    </row>
    <row r="9" spans="1:6">
      <c r="A9" s="10">
        <v>6</v>
      </c>
      <c r="B9" s="11" t="s">
        <v>27</v>
      </c>
      <c r="C9" s="10">
        <v>1</v>
      </c>
      <c r="D9" s="10">
        <f>'Item 6'!D35</f>
        <v>2500</v>
      </c>
      <c r="E9" s="12">
        <f>'Item 6'!E34</f>
        <v>0</v>
      </c>
      <c r="F9" s="12">
        <f>'Item 6'!E36</f>
        <v>0</v>
      </c>
    </row>
    <row r="10" spans="1:6">
      <c r="A10" s="10">
        <v>7</v>
      </c>
      <c r="B10" s="11" t="s">
        <v>28</v>
      </c>
      <c r="C10" s="10">
        <v>1</v>
      </c>
      <c r="D10" s="10">
        <f>'Item 7'!D35</f>
        <v>2500</v>
      </c>
      <c r="E10" s="12">
        <f>'Item 7'!E34</f>
        <v>0</v>
      </c>
      <c r="F10" s="12">
        <f>'Item 7'!E36</f>
        <v>0</v>
      </c>
    </row>
    <row r="11" spans="1:6">
      <c r="A11" s="13"/>
      <c r="B11" s="14" t="s">
        <v>29</v>
      </c>
      <c r="C11" s="13"/>
      <c r="D11" s="13"/>
      <c r="E11" s="13"/>
      <c r="F11" s="15">
        <f>SUM(F4:F10)</f>
        <v>0</v>
      </c>
    </row>
    <row r="13" spans="1:6" ht="15" customHeight="1">
      <c r="A13" s="29" t="s">
        <v>30</v>
      </c>
      <c r="B13" s="29"/>
      <c r="C13" s="29"/>
      <c r="D13" s="29"/>
      <c r="E13" s="29"/>
      <c r="F13" s="29"/>
    </row>
    <row r="14" spans="1:6" ht="45" customHeight="1">
      <c r="A14" s="30" t="s">
        <v>87</v>
      </c>
      <c r="B14" s="30"/>
      <c r="C14" s="30"/>
      <c r="D14" s="30"/>
      <c r="E14" s="30"/>
      <c r="F14" s="30"/>
    </row>
  </sheetData>
  <mergeCells count="3">
    <mergeCell ref="A1:F1"/>
    <mergeCell ref="A13:F13"/>
    <mergeCell ref="A14:F14"/>
  </mergeCells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6"/>
  <sheetViews>
    <sheetView showGridLines="0" topLeftCell="A2" zoomScaleNormal="100" workbookViewId="0">
      <selection sqref="A1:F36"/>
    </sheetView>
  </sheetViews>
  <sheetFormatPr defaultColWidth="8.7109375" defaultRowHeight="15"/>
  <cols>
    <col min="1" max="1" width="3" customWidth="1"/>
    <col min="2" max="2" width="49.85546875" customWidth="1"/>
    <col min="3" max="4" width="16" customWidth="1"/>
    <col min="5" max="5" width="18" customWidth="1"/>
    <col min="6" max="6" width="59.85546875" customWidth="1"/>
  </cols>
  <sheetData>
    <row r="1" spans="1:6" ht="21.75" customHeight="1">
      <c r="A1" s="31" t="s">
        <v>31</v>
      </c>
      <c r="B1" s="31"/>
      <c r="C1" s="31"/>
      <c r="D1" s="31"/>
      <c r="E1" s="31"/>
      <c r="F1" s="31"/>
    </row>
    <row r="2" spans="1:6">
      <c r="A2" s="32" t="s">
        <v>32</v>
      </c>
      <c r="B2" s="32"/>
      <c r="C2" s="32"/>
      <c r="D2" s="32"/>
      <c r="E2" s="32"/>
      <c r="F2" s="32"/>
    </row>
    <row r="4" spans="1:6">
      <c r="A4" s="33" t="s">
        <v>33</v>
      </c>
      <c r="B4" s="33"/>
      <c r="C4" s="33"/>
      <c r="D4" s="33"/>
      <c r="E4" s="33"/>
      <c r="F4" s="33"/>
    </row>
    <row r="5" spans="1:6">
      <c r="A5" s="16"/>
      <c r="B5" s="16" t="s">
        <v>17</v>
      </c>
      <c r="C5" s="16" t="s">
        <v>34</v>
      </c>
      <c r="D5" s="16" t="s">
        <v>35</v>
      </c>
      <c r="E5" s="16" t="s">
        <v>36</v>
      </c>
      <c r="F5" s="16" t="s">
        <v>37</v>
      </c>
    </row>
    <row r="6" spans="1:6">
      <c r="A6" s="13"/>
      <c r="B6" s="11" t="s">
        <v>38</v>
      </c>
      <c r="C6" s="11">
        <v>1</v>
      </c>
      <c r="D6" s="17"/>
      <c r="E6" s="12">
        <f>C6*D6</f>
        <v>0</v>
      </c>
      <c r="F6" s="18" t="s">
        <v>39</v>
      </c>
    </row>
    <row r="7" spans="1:6">
      <c r="A7" s="13"/>
      <c r="B7" s="11" t="s">
        <v>40</v>
      </c>
      <c r="C7" s="11">
        <v>1</v>
      </c>
      <c r="D7" s="17"/>
      <c r="E7" s="12">
        <f>C7*D7</f>
        <v>0</v>
      </c>
      <c r="F7" s="18" t="s">
        <v>41</v>
      </c>
    </row>
    <row r="8" spans="1:6">
      <c r="A8" s="13"/>
      <c r="B8" s="11" t="s">
        <v>42</v>
      </c>
      <c r="C8" s="13"/>
      <c r="D8" s="13"/>
      <c r="E8" s="17"/>
      <c r="F8" s="18" t="s">
        <v>43</v>
      </c>
    </row>
    <row r="9" spans="1:6">
      <c r="A9" s="13"/>
      <c r="B9" s="16" t="s">
        <v>44</v>
      </c>
      <c r="C9" s="13"/>
      <c r="D9" s="13"/>
      <c r="E9" s="19">
        <f>SUM(E6:E8)</f>
        <v>0</v>
      </c>
      <c r="F9" s="13"/>
    </row>
    <row r="10" spans="1:6" ht="27.75" customHeight="1">
      <c r="A10" s="13"/>
      <c r="B10" s="20" t="s">
        <v>45</v>
      </c>
      <c r="C10" s="13"/>
      <c r="D10" s="21"/>
      <c r="E10" s="13"/>
      <c r="F10" s="18" t="s">
        <v>46</v>
      </c>
    </row>
    <row r="11" spans="1:6">
      <c r="A11" s="13"/>
      <c r="B11" s="11" t="s">
        <v>47</v>
      </c>
      <c r="C11" s="13"/>
      <c r="D11" s="13"/>
      <c r="E11" s="12">
        <f>E6*D10</f>
        <v>0</v>
      </c>
      <c r="F11" s="18" t="s">
        <v>48</v>
      </c>
    </row>
    <row r="12" spans="1:6">
      <c r="A12" s="13"/>
      <c r="B12" s="16" t="s">
        <v>49</v>
      </c>
      <c r="C12" s="13"/>
      <c r="D12" s="13"/>
      <c r="E12" s="19">
        <f>E9+E11</f>
        <v>0</v>
      </c>
      <c r="F12" s="13"/>
    </row>
    <row r="13" spans="1:6">
      <c r="A13" s="13"/>
      <c r="B13" s="11" t="s">
        <v>50</v>
      </c>
      <c r="C13" s="13"/>
      <c r="D13" s="11">
        <v>220</v>
      </c>
      <c r="E13" s="13"/>
      <c r="F13" s="18" t="s">
        <v>51</v>
      </c>
    </row>
    <row r="14" spans="1:6">
      <c r="A14" s="13"/>
      <c r="B14" s="16" t="s">
        <v>52</v>
      </c>
      <c r="C14" s="13"/>
      <c r="D14" s="13"/>
      <c r="E14" s="19">
        <f>E12/D13</f>
        <v>0</v>
      </c>
      <c r="F14" s="13"/>
    </row>
    <row r="16" spans="1:6">
      <c r="A16" s="33" t="s">
        <v>53</v>
      </c>
      <c r="B16" s="33"/>
      <c r="C16" s="33"/>
      <c r="D16" s="33"/>
      <c r="E16" s="33"/>
      <c r="F16" s="33"/>
    </row>
    <row r="17" spans="1:6">
      <c r="A17" s="16"/>
      <c r="B17" s="16" t="s">
        <v>17</v>
      </c>
      <c r="C17" s="16"/>
      <c r="D17" s="16"/>
      <c r="E17" s="16" t="s">
        <v>54</v>
      </c>
      <c r="F17" s="16" t="s">
        <v>37</v>
      </c>
    </row>
    <row r="18" spans="1:6" ht="24">
      <c r="A18" s="13"/>
      <c r="B18" s="20" t="s">
        <v>55</v>
      </c>
      <c r="C18" s="13"/>
      <c r="D18" s="13"/>
      <c r="E18" s="17"/>
      <c r="F18" s="18" t="s">
        <v>56</v>
      </c>
    </row>
    <row r="19" spans="1:6">
      <c r="A19" s="13"/>
      <c r="B19" s="20" t="s">
        <v>57</v>
      </c>
      <c r="C19" s="13"/>
      <c r="D19" s="13"/>
      <c r="E19" s="17"/>
      <c r="F19" s="18" t="s">
        <v>58</v>
      </c>
    </row>
    <row r="20" spans="1:6">
      <c r="A20" s="13"/>
      <c r="B20" s="20" t="s">
        <v>59</v>
      </c>
      <c r="C20" s="13"/>
      <c r="D20" s="13"/>
      <c r="E20" s="17"/>
      <c r="F20" s="18" t="s">
        <v>60</v>
      </c>
    </row>
    <row r="21" spans="1:6">
      <c r="A21" s="13"/>
      <c r="B21" s="20" t="s">
        <v>61</v>
      </c>
      <c r="C21" s="13"/>
      <c r="D21" s="13"/>
      <c r="E21" s="17"/>
      <c r="F21" s="18"/>
    </row>
    <row r="22" spans="1:6">
      <c r="A22" s="13"/>
      <c r="B22" s="20" t="s">
        <v>62</v>
      </c>
      <c r="C22" s="13"/>
      <c r="D22" s="13"/>
      <c r="E22" s="17"/>
      <c r="F22" s="18" t="s">
        <v>63</v>
      </c>
    </row>
    <row r="23" spans="1:6" ht="24">
      <c r="A23" s="13"/>
      <c r="B23" s="20" t="s">
        <v>64</v>
      </c>
      <c r="C23" s="13"/>
      <c r="D23" s="13"/>
      <c r="E23" s="17"/>
      <c r="F23" s="18" t="s">
        <v>65</v>
      </c>
    </row>
    <row r="24" spans="1:6">
      <c r="A24" s="13"/>
      <c r="B24" s="16" t="s">
        <v>66</v>
      </c>
      <c r="C24" s="13"/>
      <c r="D24" s="13"/>
      <c r="E24" s="19">
        <f>SUM(E18:E23)</f>
        <v>0</v>
      </c>
      <c r="F24" s="13"/>
    </row>
    <row r="26" spans="1:6">
      <c r="A26" s="13"/>
      <c r="B26" s="22" t="s">
        <v>67</v>
      </c>
      <c r="C26" s="13"/>
      <c r="D26" s="13"/>
      <c r="E26" s="23">
        <f>E14+E24</f>
        <v>0</v>
      </c>
      <c r="F26" s="13"/>
    </row>
    <row r="28" spans="1:6">
      <c r="A28" s="33" t="s">
        <v>68</v>
      </c>
      <c r="B28" s="33"/>
      <c r="C28" s="33"/>
      <c r="D28" s="33"/>
      <c r="E28" s="33"/>
      <c r="F28" s="33"/>
    </row>
    <row r="29" spans="1:6">
      <c r="A29" s="13"/>
      <c r="B29" s="11" t="s">
        <v>69</v>
      </c>
      <c r="C29" s="13"/>
      <c r="D29" s="21"/>
      <c r="E29" s="13"/>
      <c r="F29" s="13"/>
    </row>
    <row r="30" spans="1:6">
      <c r="A30" s="13"/>
      <c r="B30" s="11" t="s">
        <v>70</v>
      </c>
      <c r="C30" s="13"/>
      <c r="D30" s="21"/>
      <c r="E30" s="13"/>
      <c r="F30" s="13"/>
    </row>
    <row r="31" spans="1:6">
      <c r="A31" s="13"/>
      <c r="B31" s="11" t="s">
        <v>71</v>
      </c>
      <c r="C31" s="13"/>
      <c r="D31" s="21"/>
      <c r="E31" s="13"/>
      <c r="F31" s="13"/>
    </row>
    <row r="32" spans="1:6">
      <c r="A32" s="13"/>
      <c r="B32" s="16" t="s">
        <v>72</v>
      </c>
      <c r="C32" s="13"/>
      <c r="D32" s="24">
        <f>SUM(D29:D31)</f>
        <v>0</v>
      </c>
      <c r="E32" s="13"/>
      <c r="F32" s="13"/>
    </row>
    <row r="34" spans="1:6">
      <c r="A34" s="13"/>
      <c r="B34" s="25" t="s">
        <v>73</v>
      </c>
      <c r="C34" s="13"/>
      <c r="D34" s="13"/>
      <c r="E34" s="26">
        <f>E26*(1+D32)</f>
        <v>0</v>
      </c>
      <c r="F34" s="13"/>
    </row>
    <row r="35" spans="1:6" ht="24">
      <c r="A35" s="13"/>
      <c r="B35" s="20" t="s">
        <v>74</v>
      </c>
      <c r="C35" s="13"/>
      <c r="D35" s="11">
        <v>4000</v>
      </c>
      <c r="E35" s="13"/>
      <c r="F35" s="13"/>
    </row>
    <row r="36" spans="1:6" ht="27.75" customHeight="1">
      <c r="A36" s="13"/>
      <c r="B36" s="27" t="s">
        <v>75</v>
      </c>
      <c r="C36" s="13"/>
      <c r="D36" s="13"/>
      <c r="E36" s="26">
        <f>E34*D35</f>
        <v>0</v>
      </c>
      <c r="F36" s="13"/>
    </row>
  </sheetData>
  <mergeCells count="5">
    <mergeCell ref="A1:F1"/>
    <mergeCell ref="A2:F2"/>
    <mergeCell ref="A4:F4"/>
    <mergeCell ref="A16:F16"/>
    <mergeCell ref="A28:F28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6"/>
  <sheetViews>
    <sheetView showGridLines="0" topLeftCell="A6" zoomScaleNormal="100" workbookViewId="0">
      <selection sqref="A1:F36"/>
    </sheetView>
  </sheetViews>
  <sheetFormatPr defaultColWidth="8.7109375" defaultRowHeight="15"/>
  <cols>
    <col min="1" max="1" width="3" customWidth="1"/>
    <col min="2" max="2" width="48" customWidth="1"/>
    <col min="3" max="4" width="16" customWidth="1"/>
    <col min="5" max="5" width="18" customWidth="1"/>
    <col min="6" max="6" width="62.140625" customWidth="1"/>
  </cols>
  <sheetData>
    <row r="1" spans="1:6" ht="21.75" customHeight="1">
      <c r="A1" s="31" t="s">
        <v>76</v>
      </c>
      <c r="B1" s="31"/>
      <c r="C1" s="31"/>
      <c r="D1" s="31"/>
      <c r="E1" s="31"/>
      <c r="F1" s="31"/>
    </row>
    <row r="2" spans="1:6">
      <c r="A2" s="32" t="s">
        <v>77</v>
      </c>
      <c r="B2" s="32"/>
      <c r="C2" s="32"/>
      <c r="D2" s="32"/>
      <c r="E2" s="32"/>
      <c r="F2" s="32"/>
    </row>
    <row r="4" spans="1:6">
      <c r="A4" s="33" t="s">
        <v>33</v>
      </c>
      <c r="B4" s="33"/>
      <c r="C4" s="33"/>
      <c r="D4" s="33"/>
      <c r="E4" s="33"/>
      <c r="F4" s="33"/>
    </row>
    <row r="5" spans="1:6">
      <c r="A5" s="16"/>
      <c r="B5" s="16" t="s">
        <v>17</v>
      </c>
      <c r="C5" s="16" t="s">
        <v>34</v>
      </c>
      <c r="D5" s="16" t="s">
        <v>35</v>
      </c>
      <c r="E5" s="16" t="s">
        <v>36</v>
      </c>
      <c r="F5" s="16" t="s">
        <v>37</v>
      </c>
    </row>
    <row r="6" spans="1:6">
      <c r="A6" s="13"/>
      <c r="B6" s="11" t="s">
        <v>38</v>
      </c>
      <c r="C6" s="11">
        <v>1</v>
      </c>
      <c r="D6" s="17"/>
      <c r="E6" s="12">
        <f>C6*D6</f>
        <v>0</v>
      </c>
      <c r="F6" s="18" t="s">
        <v>39</v>
      </c>
    </row>
    <row r="7" spans="1:6">
      <c r="A7" s="13"/>
      <c r="B7" s="11" t="s">
        <v>40</v>
      </c>
      <c r="C7" s="11">
        <v>1</v>
      </c>
      <c r="D7" s="17"/>
      <c r="E7" s="12">
        <f>C7*D7</f>
        <v>0</v>
      </c>
      <c r="F7" s="18" t="s">
        <v>41</v>
      </c>
    </row>
    <row r="8" spans="1:6">
      <c r="A8" s="13"/>
      <c r="B8" s="11" t="s">
        <v>42</v>
      </c>
      <c r="C8" s="13"/>
      <c r="D8" s="13"/>
      <c r="E8" s="17"/>
      <c r="F8" s="18" t="s">
        <v>43</v>
      </c>
    </row>
    <row r="9" spans="1:6">
      <c r="A9" s="13"/>
      <c r="B9" s="16" t="s">
        <v>44</v>
      </c>
      <c r="C9" s="13"/>
      <c r="D9" s="13"/>
      <c r="E9" s="19">
        <f>SUM(E6:E8)</f>
        <v>0</v>
      </c>
      <c r="F9" s="13"/>
    </row>
    <row r="10" spans="1:6" ht="27.75" customHeight="1">
      <c r="A10" s="13"/>
      <c r="B10" s="20" t="s">
        <v>45</v>
      </c>
      <c r="C10" s="13"/>
      <c r="D10" s="21"/>
      <c r="E10" s="13"/>
      <c r="F10" s="18" t="s">
        <v>46</v>
      </c>
    </row>
    <row r="11" spans="1:6">
      <c r="A11" s="13"/>
      <c r="B11" s="11" t="s">
        <v>47</v>
      </c>
      <c r="C11" s="13"/>
      <c r="D11" s="13"/>
      <c r="E11" s="12">
        <f>E6*D10</f>
        <v>0</v>
      </c>
      <c r="F11" s="18" t="s">
        <v>48</v>
      </c>
    </row>
    <row r="12" spans="1:6">
      <c r="A12" s="13"/>
      <c r="B12" s="16" t="s">
        <v>49</v>
      </c>
      <c r="C12" s="13"/>
      <c r="D12" s="13"/>
      <c r="E12" s="19">
        <f>E9+E11</f>
        <v>0</v>
      </c>
      <c r="F12" s="13"/>
    </row>
    <row r="13" spans="1:6">
      <c r="A13" s="13"/>
      <c r="B13" s="11" t="s">
        <v>50</v>
      </c>
      <c r="C13" s="13"/>
      <c r="D13" s="11">
        <v>220</v>
      </c>
      <c r="E13" s="13"/>
      <c r="F13" s="18" t="s">
        <v>51</v>
      </c>
    </row>
    <row r="14" spans="1:6">
      <c r="A14" s="13"/>
      <c r="B14" s="16" t="s">
        <v>52</v>
      </c>
      <c r="C14" s="13"/>
      <c r="D14" s="13"/>
      <c r="E14" s="19">
        <f>E12/D13</f>
        <v>0</v>
      </c>
      <c r="F14" s="13"/>
    </row>
    <row r="16" spans="1:6">
      <c r="A16" s="33" t="s">
        <v>53</v>
      </c>
      <c r="B16" s="33"/>
      <c r="C16" s="33"/>
      <c r="D16" s="33"/>
      <c r="E16" s="33"/>
      <c r="F16" s="33"/>
    </row>
    <row r="17" spans="1:6">
      <c r="A17" s="16"/>
      <c r="B17" s="16" t="s">
        <v>17</v>
      </c>
      <c r="C17" s="16"/>
      <c r="D17" s="16"/>
      <c r="E17" s="16" t="s">
        <v>54</v>
      </c>
      <c r="F17" s="16" t="s">
        <v>37</v>
      </c>
    </row>
    <row r="18" spans="1:6" ht="24">
      <c r="A18" s="13"/>
      <c r="B18" s="20" t="s">
        <v>55</v>
      </c>
      <c r="C18" s="13"/>
      <c r="D18" s="13"/>
      <c r="E18" s="17"/>
      <c r="F18" s="18" t="s">
        <v>56</v>
      </c>
    </row>
    <row r="19" spans="1:6">
      <c r="A19" s="13"/>
      <c r="B19" s="20" t="s">
        <v>57</v>
      </c>
      <c r="C19" s="13"/>
      <c r="D19" s="13"/>
      <c r="E19" s="17"/>
      <c r="F19" s="18" t="s">
        <v>58</v>
      </c>
    </row>
    <row r="20" spans="1:6">
      <c r="A20" s="13"/>
      <c r="B20" s="20" t="s">
        <v>59</v>
      </c>
      <c r="C20" s="13"/>
      <c r="D20" s="13"/>
      <c r="E20" s="17"/>
      <c r="F20" s="18" t="s">
        <v>60</v>
      </c>
    </row>
    <row r="21" spans="1:6">
      <c r="A21" s="13"/>
      <c r="B21" s="20" t="s">
        <v>61</v>
      </c>
      <c r="C21" s="13"/>
      <c r="D21" s="13"/>
      <c r="E21" s="17"/>
      <c r="F21" s="18"/>
    </row>
    <row r="22" spans="1:6">
      <c r="A22" s="13"/>
      <c r="B22" s="20" t="s">
        <v>62</v>
      </c>
      <c r="C22" s="13"/>
      <c r="D22" s="13"/>
      <c r="E22" s="17"/>
      <c r="F22" s="18" t="s">
        <v>63</v>
      </c>
    </row>
    <row r="23" spans="1:6" ht="24">
      <c r="A23" s="13"/>
      <c r="B23" s="20" t="s">
        <v>64</v>
      </c>
      <c r="C23" s="13"/>
      <c r="D23" s="13"/>
      <c r="E23" s="17"/>
      <c r="F23" s="18" t="s">
        <v>65</v>
      </c>
    </row>
    <row r="24" spans="1:6">
      <c r="A24" s="13"/>
      <c r="B24" s="16" t="s">
        <v>66</v>
      </c>
      <c r="C24" s="13"/>
      <c r="D24" s="13"/>
      <c r="E24" s="19">
        <f>SUM(E18:E23)</f>
        <v>0</v>
      </c>
      <c r="F24" s="13"/>
    </row>
    <row r="26" spans="1:6">
      <c r="A26" s="13"/>
      <c r="B26" s="22" t="s">
        <v>67</v>
      </c>
      <c r="C26" s="13"/>
      <c r="D26" s="13"/>
      <c r="E26" s="23">
        <f>E14+E24</f>
        <v>0</v>
      </c>
      <c r="F26" s="13"/>
    </row>
    <row r="28" spans="1:6">
      <c r="A28" s="33" t="s">
        <v>68</v>
      </c>
      <c r="B28" s="33"/>
      <c r="C28" s="33"/>
      <c r="D28" s="33"/>
      <c r="E28" s="33"/>
      <c r="F28" s="33"/>
    </row>
    <row r="29" spans="1:6">
      <c r="A29" s="13"/>
      <c r="B29" s="11" t="s">
        <v>69</v>
      </c>
      <c r="C29" s="13"/>
      <c r="D29" s="21"/>
      <c r="E29" s="13"/>
      <c r="F29" s="13"/>
    </row>
    <row r="30" spans="1:6">
      <c r="A30" s="13"/>
      <c r="B30" s="11" t="s">
        <v>70</v>
      </c>
      <c r="C30" s="13"/>
      <c r="D30" s="21"/>
      <c r="E30" s="13"/>
      <c r="F30" s="13"/>
    </row>
    <row r="31" spans="1:6">
      <c r="A31" s="13"/>
      <c r="B31" s="11" t="s">
        <v>71</v>
      </c>
      <c r="C31" s="13"/>
      <c r="D31" s="21"/>
      <c r="E31" s="13"/>
      <c r="F31" s="13"/>
    </row>
    <row r="32" spans="1:6">
      <c r="A32" s="13"/>
      <c r="B32" s="16" t="s">
        <v>72</v>
      </c>
      <c r="C32" s="13"/>
      <c r="D32" s="24">
        <f>SUM(D29:D31)</f>
        <v>0</v>
      </c>
      <c r="E32" s="13"/>
      <c r="F32" s="13"/>
    </row>
    <row r="34" spans="1:6">
      <c r="A34" s="13"/>
      <c r="B34" s="25" t="s">
        <v>73</v>
      </c>
      <c r="C34" s="13"/>
      <c r="D34" s="13"/>
      <c r="E34" s="26">
        <f>E26*(1+D32)</f>
        <v>0</v>
      </c>
      <c r="F34" s="13"/>
    </row>
    <row r="35" spans="1:6" ht="36">
      <c r="A35" s="13"/>
      <c r="B35" s="20" t="s">
        <v>74</v>
      </c>
      <c r="C35" s="13"/>
      <c r="D35" s="11">
        <v>3500</v>
      </c>
      <c r="E35" s="13"/>
      <c r="F35" s="13"/>
    </row>
    <row r="36" spans="1:6" ht="27.75" customHeight="1">
      <c r="A36" s="13"/>
      <c r="B36" s="27" t="s">
        <v>75</v>
      </c>
      <c r="C36" s="13"/>
      <c r="D36" s="13"/>
      <c r="E36" s="26">
        <f>E34*D35</f>
        <v>0</v>
      </c>
      <c r="F36" s="13"/>
    </row>
  </sheetData>
  <mergeCells count="5">
    <mergeCell ref="A1:F1"/>
    <mergeCell ref="A2:F2"/>
    <mergeCell ref="A4:F4"/>
    <mergeCell ref="A16:F16"/>
    <mergeCell ref="A28:F28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6"/>
  <sheetViews>
    <sheetView showGridLines="0" topLeftCell="A2" zoomScaleNormal="100" workbookViewId="0">
      <selection sqref="A1:F36"/>
    </sheetView>
  </sheetViews>
  <sheetFormatPr defaultColWidth="8.7109375" defaultRowHeight="15"/>
  <cols>
    <col min="1" max="1" width="3" customWidth="1"/>
    <col min="2" max="2" width="48" customWidth="1"/>
    <col min="3" max="4" width="16" customWidth="1"/>
    <col min="5" max="5" width="18" customWidth="1"/>
    <col min="6" max="6" width="64.28515625" customWidth="1"/>
  </cols>
  <sheetData>
    <row r="1" spans="1:6" ht="21.75" customHeight="1">
      <c r="A1" s="31" t="s">
        <v>78</v>
      </c>
      <c r="B1" s="31"/>
      <c r="C1" s="31"/>
      <c r="D1" s="31"/>
      <c r="E1" s="31"/>
      <c r="F1" s="31"/>
    </row>
    <row r="2" spans="1:6">
      <c r="A2" s="32" t="s">
        <v>79</v>
      </c>
      <c r="B2" s="32"/>
      <c r="C2" s="32"/>
      <c r="D2" s="32"/>
      <c r="E2" s="32"/>
      <c r="F2" s="32"/>
    </row>
    <row r="4" spans="1:6">
      <c r="A4" s="33" t="s">
        <v>33</v>
      </c>
      <c r="B4" s="33"/>
      <c r="C4" s="33"/>
      <c r="D4" s="33"/>
      <c r="E4" s="33"/>
      <c r="F4" s="33"/>
    </row>
    <row r="5" spans="1:6">
      <c r="A5" s="16"/>
      <c r="B5" s="16" t="s">
        <v>17</v>
      </c>
      <c r="C5" s="16" t="s">
        <v>34</v>
      </c>
      <c r="D5" s="16" t="s">
        <v>35</v>
      </c>
      <c r="E5" s="16" t="s">
        <v>36</v>
      </c>
      <c r="F5" s="16" t="s">
        <v>37</v>
      </c>
    </row>
    <row r="6" spans="1:6">
      <c r="A6" s="13"/>
      <c r="B6" s="11" t="s">
        <v>38</v>
      </c>
      <c r="C6" s="11">
        <v>1</v>
      </c>
      <c r="D6" s="17"/>
      <c r="E6" s="12">
        <f>C6*D6</f>
        <v>0</v>
      </c>
      <c r="F6" s="18" t="s">
        <v>39</v>
      </c>
    </row>
    <row r="7" spans="1:6">
      <c r="A7" s="13"/>
      <c r="B7" s="11" t="s">
        <v>40</v>
      </c>
      <c r="C7" s="11">
        <v>2</v>
      </c>
      <c r="D7" s="17"/>
      <c r="E7" s="12">
        <f>C7*D7</f>
        <v>0</v>
      </c>
      <c r="F7" s="18" t="s">
        <v>41</v>
      </c>
    </row>
    <row r="8" spans="1:6">
      <c r="A8" s="13"/>
      <c r="B8" s="11" t="s">
        <v>42</v>
      </c>
      <c r="C8" s="13"/>
      <c r="D8" s="13"/>
      <c r="E8" s="17"/>
      <c r="F8" s="18" t="s">
        <v>43</v>
      </c>
    </row>
    <row r="9" spans="1:6">
      <c r="A9" s="13"/>
      <c r="B9" s="16" t="s">
        <v>44</v>
      </c>
      <c r="C9" s="13"/>
      <c r="D9" s="13"/>
      <c r="E9" s="19">
        <f>SUM(E6:E8)</f>
        <v>0</v>
      </c>
      <c r="F9" s="13"/>
    </row>
    <row r="10" spans="1:6" ht="27.75" customHeight="1">
      <c r="A10" s="13"/>
      <c r="B10" s="20" t="s">
        <v>45</v>
      </c>
      <c r="C10" s="13"/>
      <c r="D10" s="21"/>
      <c r="E10" s="13"/>
      <c r="F10" s="18" t="s">
        <v>46</v>
      </c>
    </row>
    <row r="11" spans="1:6">
      <c r="A11" s="13"/>
      <c r="B11" s="11" t="s">
        <v>47</v>
      </c>
      <c r="C11" s="13"/>
      <c r="D11" s="13"/>
      <c r="E11" s="12">
        <f>E6*D10</f>
        <v>0</v>
      </c>
      <c r="F11" s="18" t="s">
        <v>48</v>
      </c>
    </row>
    <row r="12" spans="1:6">
      <c r="A12" s="13"/>
      <c r="B12" s="16" t="s">
        <v>49</v>
      </c>
      <c r="C12" s="13"/>
      <c r="D12" s="13"/>
      <c r="E12" s="19">
        <f>E9+E11</f>
        <v>0</v>
      </c>
      <c r="F12" s="13"/>
    </row>
    <row r="13" spans="1:6">
      <c r="A13" s="13"/>
      <c r="B13" s="11" t="s">
        <v>50</v>
      </c>
      <c r="C13" s="13"/>
      <c r="D13" s="11">
        <v>220</v>
      </c>
      <c r="E13" s="13"/>
      <c r="F13" s="18" t="s">
        <v>51</v>
      </c>
    </row>
    <row r="14" spans="1:6">
      <c r="A14" s="13"/>
      <c r="B14" s="16" t="s">
        <v>52</v>
      </c>
      <c r="C14" s="13"/>
      <c r="D14" s="13"/>
      <c r="E14" s="19">
        <f>E12/D13</f>
        <v>0</v>
      </c>
      <c r="F14" s="13"/>
    </row>
    <row r="16" spans="1:6">
      <c r="A16" s="33" t="s">
        <v>53</v>
      </c>
      <c r="B16" s="33"/>
      <c r="C16" s="33"/>
      <c r="D16" s="33"/>
      <c r="E16" s="33"/>
      <c r="F16" s="33"/>
    </row>
    <row r="17" spans="1:6">
      <c r="A17" s="16"/>
      <c r="B17" s="16" t="s">
        <v>17</v>
      </c>
      <c r="C17" s="16"/>
      <c r="D17" s="16"/>
      <c r="E17" s="16" t="s">
        <v>54</v>
      </c>
      <c r="F17" s="16" t="s">
        <v>37</v>
      </c>
    </row>
    <row r="18" spans="1:6" ht="24">
      <c r="A18" s="13"/>
      <c r="B18" s="20" t="s">
        <v>55</v>
      </c>
      <c r="C18" s="13"/>
      <c r="D18" s="13"/>
      <c r="E18" s="17"/>
      <c r="F18" s="18" t="s">
        <v>56</v>
      </c>
    </row>
    <row r="19" spans="1:6">
      <c r="A19" s="13"/>
      <c r="B19" s="20" t="s">
        <v>57</v>
      </c>
      <c r="C19" s="13"/>
      <c r="D19" s="13"/>
      <c r="E19" s="17"/>
      <c r="F19" s="18" t="s">
        <v>58</v>
      </c>
    </row>
    <row r="20" spans="1:6">
      <c r="A20" s="13"/>
      <c r="B20" s="20" t="s">
        <v>59</v>
      </c>
      <c r="C20" s="13"/>
      <c r="D20" s="13"/>
      <c r="E20" s="17"/>
      <c r="F20" s="18" t="s">
        <v>60</v>
      </c>
    </row>
    <row r="21" spans="1:6">
      <c r="A21" s="13"/>
      <c r="B21" s="20" t="s">
        <v>61</v>
      </c>
      <c r="C21" s="13"/>
      <c r="D21" s="13"/>
      <c r="E21" s="17"/>
      <c r="F21" s="18"/>
    </row>
    <row r="22" spans="1:6">
      <c r="A22" s="13"/>
      <c r="B22" s="20" t="s">
        <v>62</v>
      </c>
      <c r="C22" s="13"/>
      <c r="D22" s="13"/>
      <c r="E22" s="17"/>
      <c r="F22" s="18" t="s">
        <v>63</v>
      </c>
    </row>
    <row r="23" spans="1:6" ht="24">
      <c r="A23" s="13"/>
      <c r="B23" s="20" t="s">
        <v>64</v>
      </c>
      <c r="C23" s="13"/>
      <c r="D23" s="13"/>
      <c r="E23" s="17"/>
      <c r="F23" s="18" t="s">
        <v>65</v>
      </c>
    </row>
    <row r="24" spans="1:6">
      <c r="A24" s="13"/>
      <c r="B24" s="16" t="s">
        <v>66</v>
      </c>
      <c r="C24" s="13"/>
      <c r="D24" s="13"/>
      <c r="E24" s="19">
        <f>SUM(E18:E23)</f>
        <v>0</v>
      </c>
      <c r="F24" s="13"/>
    </row>
    <row r="26" spans="1:6">
      <c r="A26" s="13"/>
      <c r="B26" s="22" t="s">
        <v>67</v>
      </c>
      <c r="C26" s="13"/>
      <c r="D26" s="13"/>
      <c r="E26" s="23">
        <f>E14+E24</f>
        <v>0</v>
      </c>
      <c r="F26" s="13"/>
    </row>
    <row r="28" spans="1:6">
      <c r="A28" s="33" t="s">
        <v>68</v>
      </c>
      <c r="B28" s="33"/>
      <c r="C28" s="33"/>
      <c r="D28" s="33"/>
      <c r="E28" s="33"/>
      <c r="F28" s="33"/>
    </row>
    <row r="29" spans="1:6">
      <c r="A29" s="13"/>
      <c r="B29" s="11" t="s">
        <v>69</v>
      </c>
      <c r="C29" s="13"/>
      <c r="D29" s="21"/>
      <c r="E29" s="13"/>
      <c r="F29" s="13"/>
    </row>
    <row r="30" spans="1:6">
      <c r="A30" s="13"/>
      <c r="B30" s="11" t="s">
        <v>70</v>
      </c>
      <c r="C30" s="13"/>
      <c r="D30" s="21"/>
      <c r="E30" s="13"/>
      <c r="F30" s="13"/>
    </row>
    <row r="31" spans="1:6">
      <c r="A31" s="13"/>
      <c r="B31" s="11" t="s">
        <v>71</v>
      </c>
      <c r="C31" s="13"/>
      <c r="D31" s="21"/>
      <c r="E31" s="13"/>
      <c r="F31" s="13"/>
    </row>
    <row r="32" spans="1:6">
      <c r="A32" s="13"/>
      <c r="B32" s="16" t="s">
        <v>72</v>
      </c>
      <c r="C32" s="13"/>
      <c r="D32" s="24">
        <f>SUM(D29:D31)</f>
        <v>0</v>
      </c>
      <c r="E32" s="13"/>
      <c r="F32" s="13"/>
    </row>
    <row r="34" spans="1:6">
      <c r="A34" s="13"/>
      <c r="B34" s="25" t="s">
        <v>73</v>
      </c>
      <c r="C34" s="13"/>
      <c r="D34" s="13"/>
      <c r="E34" s="26">
        <f>E26*(1+D32)</f>
        <v>0</v>
      </c>
      <c r="F34" s="13"/>
    </row>
    <row r="35" spans="1:6" ht="36">
      <c r="A35" s="13"/>
      <c r="B35" s="20" t="s">
        <v>74</v>
      </c>
      <c r="C35" s="13"/>
      <c r="D35" s="11">
        <v>2000</v>
      </c>
      <c r="E35" s="13"/>
      <c r="F35" s="13"/>
    </row>
    <row r="36" spans="1:6" ht="27.75" customHeight="1">
      <c r="A36" s="13"/>
      <c r="B36" s="27" t="s">
        <v>75</v>
      </c>
      <c r="C36" s="13"/>
      <c r="D36" s="13"/>
      <c r="E36" s="26">
        <f>E34*D35</f>
        <v>0</v>
      </c>
      <c r="F36" s="13"/>
    </row>
  </sheetData>
  <mergeCells count="5">
    <mergeCell ref="A1:F1"/>
    <mergeCell ref="A2:F2"/>
    <mergeCell ref="A4:F4"/>
    <mergeCell ref="A16:F16"/>
    <mergeCell ref="A28:F28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6"/>
  <sheetViews>
    <sheetView showGridLines="0" topLeftCell="A2" zoomScaleNormal="100" workbookViewId="0">
      <selection sqref="A1:F36"/>
    </sheetView>
  </sheetViews>
  <sheetFormatPr defaultColWidth="8.7109375" defaultRowHeight="15"/>
  <cols>
    <col min="1" max="1" width="3" customWidth="1"/>
    <col min="2" max="2" width="48" customWidth="1"/>
    <col min="3" max="4" width="16" customWidth="1"/>
    <col min="5" max="5" width="18" customWidth="1"/>
    <col min="6" max="6" width="64.42578125" customWidth="1"/>
  </cols>
  <sheetData>
    <row r="1" spans="1:6" ht="21.75" customHeight="1">
      <c r="A1" s="31" t="s">
        <v>80</v>
      </c>
      <c r="B1" s="31"/>
      <c r="C1" s="31"/>
      <c r="D1" s="31"/>
      <c r="E1" s="31"/>
      <c r="F1" s="31"/>
    </row>
    <row r="2" spans="1:6">
      <c r="A2" s="32" t="s">
        <v>79</v>
      </c>
      <c r="B2" s="32"/>
      <c r="C2" s="32"/>
      <c r="D2" s="32"/>
      <c r="E2" s="32"/>
      <c r="F2" s="32"/>
    </row>
    <row r="4" spans="1:6">
      <c r="A4" s="33" t="s">
        <v>33</v>
      </c>
      <c r="B4" s="33"/>
      <c r="C4" s="33"/>
      <c r="D4" s="33"/>
      <c r="E4" s="33"/>
      <c r="F4" s="33"/>
    </row>
    <row r="5" spans="1:6">
      <c r="A5" s="16"/>
      <c r="B5" s="16" t="s">
        <v>17</v>
      </c>
      <c r="C5" s="16" t="s">
        <v>34</v>
      </c>
      <c r="D5" s="16" t="s">
        <v>35</v>
      </c>
      <c r="E5" s="16" t="s">
        <v>36</v>
      </c>
      <c r="F5" s="16" t="s">
        <v>37</v>
      </c>
    </row>
    <row r="6" spans="1:6">
      <c r="A6" s="13"/>
      <c r="B6" s="11" t="s">
        <v>38</v>
      </c>
      <c r="C6" s="11">
        <v>1</v>
      </c>
      <c r="D6" s="17"/>
      <c r="E6" s="12">
        <f>C6*D6</f>
        <v>0</v>
      </c>
      <c r="F6" s="18" t="s">
        <v>39</v>
      </c>
    </row>
    <row r="7" spans="1:6">
      <c r="A7" s="13"/>
      <c r="B7" s="11" t="s">
        <v>40</v>
      </c>
      <c r="C7" s="11">
        <v>2</v>
      </c>
      <c r="D7" s="17"/>
      <c r="E7" s="12">
        <f>C7*D7</f>
        <v>0</v>
      </c>
      <c r="F7" s="18" t="s">
        <v>41</v>
      </c>
    </row>
    <row r="8" spans="1:6">
      <c r="A8" s="13"/>
      <c r="B8" s="11" t="s">
        <v>42</v>
      </c>
      <c r="C8" s="13"/>
      <c r="D8" s="13"/>
      <c r="E8" s="17"/>
      <c r="F8" s="18" t="s">
        <v>43</v>
      </c>
    </row>
    <row r="9" spans="1:6">
      <c r="A9" s="13"/>
      <c r="B9" s="16" t="s">
        <v>44</v>
      </c>
      <c r="C9" s="13"/>
      <c r="D9" s="13"/>
      <c r="E9" s="19">
        <f>SUM(E6:E8)</f>
        <v>0</v>
      </c>
      <c r="F9" s="13"/>
    </row>
    <row r="10" spans="1:6" ht="27.75" customHeight="1">
      <c r="A10" s="13"/>
      <c r="B10" s="20" t="s">
        <v>45</v>
      </c>
      <c r="C10" s="13"/>
      <c r="D10" s="21"/>
      <c r="E10" s="13"/>
      <c r="F10" s="18" t="s">
        <v>46</v>
      </c>
    </row>
    <row r="11" spans="1:6">
      <c r="A11" s="13"/>
      <c r="B11" s="11" t="s">
        <v>47</v>
      </c>
      <c r="C11" s="13"/>
      <c r="D11" s="13"/>
      <c r="E11" s="12">
        <f>E6*D10</f>
        <v>0</v>
      </c>
      <c r="F11" s="18" t="s">
        <v>48</v>
      </c>
    </row>
    <row r="12" spans="1:6">
      <c r="A12" s="13"/>
      <c r="B12" s="16" t="s">
        <v>49</v>
      </c>
      <c r="C12" s="13"/>
      <c r="D12" s="13"/>
      <c r="E12" s="19">
        <f>E9+E11</f>
        <v>0</v>
      </c>
      <c r="F12" s="13"/>
    </row>
    <row r="13" spans="1:6">
      <c r="A13" s="13"/>
      <c r="B13" s="11" t="s">
        <v>50</v>
      </c>
      <c r="C13" s="13"/>
      <c r="D13" s="11">
        <v>220</v>
      </c>
      <c r="E13" s="13"/>
      <c r="F13" s="18" t="s">
        <v>51</v>
      </c>
    </row>
    <row r="14" spans="1:6">
      <c r="A14" s="13"/>
      <c r="B14" s="16" t="s">
        <v>52</v>
      </c>
      <c r="C14" s="13"/>
      <c r="D14" s="13"/>
      <c r="E14" s="19">
        <f>E12/D13</f>
        <v>0</v>
      </c>
      <c r="F14" s="13"/>
    </row>
    <row r="16" spans="1:6">
      <c r="A16" s="33" t="s">
        <v>53</v>
      </c>
      <c r="B16" s="33"/>
      <c r="C16" s="33"/>
      <c r="D16" s="33"/>
      <c r="E16" s="33"/>
      <c r="F16" s="33"/>
    </row>
    <row r="17" spans="1:6">
      <c r="A17" s="16"/>
      <c r="B17" s="16" t="s">
        <v>17</v>
      </c>
      <c r="C17" s="16"/>
      <c r="D17" s="16"/>
      <c r="E17" s="16" t="s">
        <v>54</v>
      </c>
      <c r="F17" s="16" t="s">
        <v>37</v>
      </c>
    </row>
    <row r="18" spans="1:6" ht="24">
      <c r="A18" s="13"/>
      <c r="B18" s="20" t="s">
        <v>55</v>
      </c>
      <c r="C18" s="13"/>
      <c r="D18" s="13"/>
      <c r="E18" s="17"/>
      <c r="F18" s="18" t="s">
        <v>56</v>
      </c>
    </row>
    <row r="19" spans="1:6">
      <c r="A19" s="13"/>
      <c r="B19" s="20" t="s">
        <v>57</v>
      </c>
      <c r="C19" s="13"/>
      <c r="D19" s="13"/>
      <c r="E19" s="17"/>
      <c r="F19" s="18" t="s">
        <v>58</v>
      </c>
    </row>
    <row r="20" spans="1:6">
      <c r="A20" s="13"/>
      <c r="B20" s="20" t="s">
        <v>59</v>
      </c>
      <c r="C20" s="13"/>
      <c r="D20" s="13"/>
      <c r="E20" s="17"/>
      <c r="F20" s="18" t="s">
        <v>60</v>
      </c>
    </row>
    <row r="21" spans="1:6">
      <c r="A21" s="13"/>
      <c r="B21" s="20" t="s">
        <v>61</v>
      </c>
      <c r="C21" s="13"/>
      <c r="D21" s="13"/>
      <c r="E21" s="17"/>
      <c r="F21" s="18"/>
    </row>
    <row r="22" spans="1:6">
      <c r="A22" s="13"/>
      <c r="B22" s="20" t="s">
        <v>62</v>
      </c>
      <c r="C22" s="13"/>
      <c r="D22" s="13"/>
      <c r="E22" s="17"/>
      <c r="F22" s="18" t="s">
        <v>63</v>
      </c>
    </row>
    <row r="23" spans="1:6" ht="24">
      <c r="A23" s="13"/>
      <c r="B23" s="20" t="s">
        <v>64</v>
      </c>
      <c r="C23" s="13"/>
      <c r="D23" s="13"/>
      <c r="E23" s="17"/>
      <c r="F23" s="18" t="s">
        <v>65</v>
      </c>
    </row>
    <row r="24" spans="1:6">
      <c r="A24" s="13"/>
      <c r="B24" s="16" t="s">
        <v>66</v>
      </c>
      <c r="C24" s="13"/>
      <c r="D24" s="13"/>
      <c r="E24" s="19">
        <f>SUM(E18:E23)</f>
        <v>0</v>
      </c>
      <c r="F24" s="13"/>
    </row>
    <row r="26" spans="1:6">
      <c r="A26" s="13"/>
      <c r="B26" s="22" t="s">
        <v>67</v>
      </c>
      <c r="C26" s="13"/>
      <c r="D26" s="13"/>
      <c r="E26" s="23">
        <f>E14+E24</f>
        <v>0</v>
      </c>
      <c r="F26" s="13"/>
    </row>
    <row r="28" spans="1:6">
      <c r="A28" s="33" t="s">
        <v>68</v>
      </c>
      <c r="B28" s="33"/>
      <c r="C28" s="33"/>
      <c r="D28" s="33"/>
      <c r="E28" s="33"/>
      <c r="F28" s="33"/>
    </row>
    <row r="29" spans="1:6">
      <c r="A29" s="13"/>
      <c r="B29" s="11" t="s">
        <v>69</v>
      </c>
      <c r="C29" s="13"/>
      <c r="D29" s="21"/>
      <c r="E29" s="13"/>
      <c r="F29" s="13"/>
    </row>
    <row r="30" spans="1:6">
      <c r="A30" s="13"/>
      <c r="B30" s="11" t="s">
        <v>70</v>
      </c>
      <c r="C30" s="13"/>
      <c r="D30" s="21"/>
      <c r="E30" s="13"/>
      <c r="F30" s="13"/>
    </row>
    <row r="31" spans="1:6">
      <c r="A31" s="13"/>
      <c r="B31" s="11" t="s">
        <v>71</v>
      </c>
      <c r="C31" s="13"/>
      <c r="D31" s="21"/>
      <c r="E31" s="13"/>
      <c r="F31" s="13"/>
    </row>
    <row r="32" spans="1:6">
      <c r="A32" s="13"/>
      <c r="B32" s="16" t="s">
        <v>72</v>
      </c>
      <c r="C32" s="13"/>
      <c r="D32" s="24">
        <f>SUM(D29:D31)</f>
        <v>0</v>
      </c>
      <c r="E32" s="13"/>
      <c r="F32" s="13"/>
    </row>
    <row r="34" spans="1:6">
      <c r="A34" s="13"/>
      <c r="B34" s="25" t="s">
        <v>73</v>
      </c>
      <c r="C34" s="13"/>
      <c r="D34" s="13"/>
      <c r="E34" s="26">
        <f>E26*(1+D32)</f>
        <v>0</v>
      </c>
      <c r="F34" s="13"/>
    </row>
    <row r="35" spans="1:6" ht="36">
      <c r="A35" s="13"/>
      <c r="B35" s="20" t="s">
        <v>74</v>
      </c>
      <c r="C35" s="13"/>
      <c r="D35" s="11">
        <v>2000</v>
      </c>
      <c r="E35" s="13"/>
      <c r="F35" s="13"/>
    </row>
    <row r="36" spans="1:6" ht="27.75" customHeight="1">
      <c r="A36" s="13"/>
      <c r="B36" s="27" t="s">
        <v>75</v>
      </c>
      <c r="C36" s="13"/>
      <c r="D36" s="13"/>
      <c r="E36" s="26">
        <f>E34*D35</f>
        <v>0</v>
      </c>
      <c r="F36" s="13"/>
    </row>
  </sheetData>
  <mergeCells count="5">
    <mergeCell ref="A1:F1"/>
    <mergeCell ref="A2:F2"/>
    <mergeCell ref="A4:F4"/>
    <mergeCell ref="A16:F16"/>
    <mergeCell ref="A28:F28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6"/>
  <sheetViews>
    <sheetView showGridLines="0" topLeftCell="A2" zoomScaleNormal="100" workbookViewId="0">
      <selection sqref="A1:F36"/>
    </sheetView>
  </sheetViews>
  <sheetFormatPr defaultColWidth="8.7109375" defaultRowHeight="15"/>
  <cols>
    <col min="1" max="1" width="3" customWidth="1"/>
    <col min="2" max="2" width="48" customWidth="1"/>
    <col min="3" max="4" width="16" customWidth="1"/>
    <col min="5" max="5" width="18" customWidth="1"/>
    <col min="6" max="6" width="61" customWidth="1"/>
  </cols>
  <sheetData>
    <row r="1" spans="1:6" ht="21.75" customHeight="1">
      <c r="A1" s="31" t="s">
        <v>81</v>
      </c>
      <c r="B1" s="31"/>
      <c r="C1" s="31"/>
      <c r="D1" s="31"/>
      <c r="E1" s="31"/>
      <c r="F1" s="31"/>
    </row>
    <row r="2" spans="1:6">
      <c r="A2" s="32" t="s">
        <v>82</v>
      </c>
      <c r="B2" s="32"/>
      <c r="C2" s="32"/>
      <c r="D2" s="32"/>
      <c r="E2" s="32"/>
      <c r="F2" s="32"/>
    </row>
    <row r="4" spans="1:6">
      <c r="A4" s="33" t="s">
        <v>33</v>
      </c>
      <c r="B4" s="33"/>
      <c r="C4" s="33"/>
      <c r="D4" s="33"/>
      <c r="E4" s="33"/>
      <c r="F4" s="33"/>
    </row>
    <row r="5" spans="1:6">
      <c r="A5" s="16"/>
      <c r="B5" s="16" t="s">
        <v>17</v>
      </c>
      <c r="C5" s="16" t="s">
        <v>34</v>
      </c>
      <c r="D5" s="16" t="s">
        <v>35</v>
      </c>
      <c r="E5" s="16" t="s">
        <v>36</v>
      </c>
      <c r="F5" s="16" t="s">
        <v>37</v>
      </c>
    </row>
    <row r="6" spans="1:6">
      <c r="A6" s="13"/>
      <c r="B6" s="11" t="s">
        <v>38</v>
      </c>
      <c r="C6" s="11">
        <v>1</v>
      </c>
      <c r="D6" s="17"/>
      <c r="E6" s="12">
        <f>C6*D6</f>
        <v>0</v>
      </c>
      <c r="F6" s="18" t="s">
        <v>39</v>
      </c>
    </row>
    <row r="7" spans="1:6">
      <c r="A7" s="13"/>
      <c r="B7" s="11" t="s">
        <v>40</v>
      </c>
      <c r="C7" s="11">
        <v>1</v>
      </c>
      <c r="D7" s="17"/>
      <c r="E7" s="12">
        <f>C7*D7</f>
        <v>0</v>
      </c>
      <c r="F7" s="18" t="s">
        <v>41</v>
      </c>
    </row>
    <row r="8" spans="1:6">
      <c r="A8" s="13"/>
      <c r="B8" s="11" t="s">
        <v>42</v>
      </c>
      <c r="C8" s="13"/>
      <c r="D8" s="13"/>
      <c r="E8" s="17"/>
      <c r="F8" s="18" t="s">
        <v>43</v>
      </c>
    </row>
    <row r="9" spans="1:6">
      <c r="A9" s="13"/>
      <c r="B9" s="16" t="s">
        <v>44</v>
      </c>
      <c r="C9" s="13"/>
      <c r="D9" s="13"/>
      <c r="E9" s="19">
        <f>SUM(E6:E8)</f>
        <v>0</v>
      </c>
      <c r="F9" s="13"/>
    </row>
    <row r="10" spans="1:6" ht="27.75" customHeight="1">
      <c r="A10" s="13"/>
      <c r="B10" s="20" t="s">
        <v>45</v>
      </c>
      <c r="C10" s="13"/>
      <c r="D10" s="21"/>
      <c r="E10" s="13"/>
      <c r="F10" s="18" t="s">
        <v>46</v>
      </c>
    </row>
    <row r="11" spans="1:6">
      <c r="A11" s="13"/>
      <c r="B11" s="11" t="s">
        <v>47</v>
      </c>
      <c r="C11" s="13"/>
      <c r="D11" s="13"/>
      <c r="E11" s="12">
        <f>E6*D10</f>
        <v>0</v>
      </c>
      <c r="F11" s="18" t="s">
        <v>48</v>
      </c>
    </row>
    <row r="12" spans="1:6">
      <c r="A12" s="13"/>
      <c r="B12" s="16" t="s">
        <v>49</v>
      </c>
      <c r="C12" s="13"/>
      <c r="D12" s="13"/>
      <c r="E12" s="19">
        <f>E9+E11</f>
        <v>0</v>
      </c>
      <c r="F12" s="13"/>
    </row>
    <row r="13" spans="1:6">
      <c r="A13" s="13"/>
      <c r="B13" s="11" t="s">
        <v>50</v>
      </c>
      <c r="C13" s="13"/>
      <c r="D13" s="11">
        <v>220</v>
      </c>
      <c r="E13" s="13"/>
      <c r="F13" s="18" t="s">
        <v>51</v>
      </c>
    </row>
    <row r="14" spans="1:6">
      <c r="A14" s="13"/>
      <c r="B14" s="16" t="s">
        <v>52</v>
      </c>
      <c r="C14" s="13"/>
      <c r="D14" s="13"/>
      <c r="E14" s="19">
        <f>E12/D13</f>
        <v>0</v>
      </c>
      <c r="F14" s="13"/>
    </row>
    <row r="16" spans="1:6">
      <c r="A16" s="33" t="s">
        <v>53</v>
      </c>
      <c r="B16" s="33"/>
      <c r="C16" s="33"/>
      <c r="D16" s="33"/>
      <c r="E16" s="33"/>
      <c r="F16" s="33"/>
    </row>
    <row r="17" spans="1:6">
      <c r="A17" s="16"/>
      <c r="B17" s="16" t="s">
        <v>17</v>
      </c>
      <c r="C17" s="16"/>
      <c r="D17" s="16"/>
      <c r="E17" s="16" t="s">
        <v>54</v>
      </c>
      <c r="F17" s="16" t="s">
        <v>37</v>
      </c>
    </row>
    <row r="18" spans="1:6" ht="24">
      <c r="A18" s="13"/>
      <c r="B18" s="20" t="s">
        <v>55</v>
      </c>
      <c r="C18" s="13"/>
      <c r="D18" s="13"/>
      <c r="E18" s="17"/>
      <c r="F18" s="18" t="s">
        <v>56</v>
      </c>
    </row>
    <row r="19" spans="1:6">
      <c r="A19" s="13"/>
      <c r="B19" s="20" t="s">
        <v>57</v>
      </c>
      <c r="C19" s="13"/>
      <c r="D19" s="13"/>
      <c r="E19" s="17"/>
      <c r="F19" s="18" t="s">
        <v>58</v>
      </c>
    </row>
    <row r="20" spans="1:6">
      <c r="A20" s="13"/>
      <c r="B20" s="20" t="s">
        <v>59</v>
      </c>
      <c r="C20" s="13"/>
      <c r="D20" s="13"/>
      <c r="E20" s="17"/>
      <c r="F20" s="18" t="s">
        <v>60</v>
      </c>
    </row>
    <row r="21" spans="1:6">
      <c r="A21" s="13"/>
      <c r="B21" s="20" t="s">
        <v>61</v>
      </c>
      <c r="C21" s="13"/>
      <c r="D21" s="13"/>
      <c r="E21" s="17"/>
      <c r="F21" s="18"/>
    </row>
    <row r="22" spans="1:6">
      <c r="A22" s="13"/>
      <c r="B22" s="20" t="s">
        <v>62</v>
      </c>
      <c r="C22" s="13"/>
      <c r="D22" s="13"/>
      <c r="E22" s="17"/>
      <c r="F22" s="18" t="s">
        <v>63</v>
      </c>
    </row>
    <row r="23" spans="1:6" ht="24">
      <c r="A23" s="13"/>
      <c r="B23" s="20" t="s">
        <v>64</v>
      </c>
      <c r="C23" s="13"/>
      <c r="D23" s="13"/>
      <c r="E23" s="17"/>
      <c r="F23" s="18" t="s">
        <v>65</v>
      </c>
    </row>
    <row r="24" spans="1:6">
      <c r="A24" s="13"/>
      <c r="B24" s="16" t="s">
        <v>66</v>
      </c>
      <c r="C24" s="13"/>
      <c r="D24" s="13"/>
      <c r="E24" s="19">
        <f>SUM(E18:E23)</f>
        <v>0</v>
      </c>
      <c r="F24" s="13"/>
    </row>
    <row r="26" spans="1:6">
      <c r="A26" s="13"/>
      <c r="B26" s="22" t="s">
        <v>67</v>
      </c>
      <c r="C26" s="13"/>
      <c r="D26" s="13"/>
      <c r="E26" s="23">
        <f>E14+E24</f>
        <v>0</v>
      </c>
      <c r="F26" s="13"/>
    </row>
    <row r="28" spans="1:6">
      <c r="A28" s="33" t="s">
        <v>68</v>
      </c>
      <c r="B28" s="33"/>
      <c r="C28" s="33"/>
      <c r="D28" s="33"/>
      <c r="E28" s="33"/>
      <c r="F28" s="33"/>
    </row>
    <row r="29" spans="1:6">
      <c r="A29" s="13"/>
      <c r="B29" s="11" t="s">
        <v>69</v>
      </c>
      <c r="C29" s="13"/>
      <c r="D29" s="21"/>
      <c r="E29" s="13"/>
      <c r="F29" s="13"/>
    </row>
    <row r="30" spans="1:6">
      <c r="A30" s="13"/>
      <c r="B30" s="11" t="s">
        <v>70</v>
      </c>
      <c r="C30" s="13"/>
      <c r="D30" s="21"/>
      <c r="E30" s="13"/>
      <c r="F30" s="13"/>
    </row>
    <row r="31" spans="1:6">
      <c r="A31" s="13"/>
      <c r="B31" s="11" t="s">
        <v>71</v>
      </c>
      <c r="C31" s="13"/>
      <c r="D31" s="21"/>
      <c r="E31" s="13"/>
      <c r="F31" s="13"/>
    </row>
    <row r="32" spans="1:6">
      <c r="A32" s="13"/>
      <c r="B32" s="16" t="s">
        <v>72</v>
      </c>
      <c r="C32" s="13"/>
      <c r="D32" s="24">
        <f>SUM(D29:D31)</f>
        <v>0</v>
      </c>
      <c r="E32" s="13"/>
      <c r="F32" s="13"/>
    </row>
    <row r="34" spans="1:6">
      <c r="A34" s="13"/>
      <c r="B34" s="25" t="s">
        <v>73</v>
      </c>
      <c r="C34" s="13"/>
      <c r="D34" s="13"/>
      <c r="E34" s="26">
        <f>E26*(1+D32)</f>
        <v>0</v>
      </c>
      <c r="F34" s="13"/>
    </row>
    <row r="35" spans="1:6" ht="36">
      <c r="A35" s="13"/>
      <c r="B35" s="20" t="s">
        <v>74</v>
      </c>
      <c r="C35" s="13"/>
      <c r="D35" s="11">
        <v>2500</v>
      </c>
      <c r="E35" s="13"/>
      <c r="F35" s="13"/>
    </row>
    <row r="36" spans="1:6" ht="27.75" customHeight="1">
      <c r="A36" s="13"/>
      <c r="B36" s="27" t="s">
        <v>75</v>
      </c>
      <c r="C36" s="13"/>
      <c r="D36" s="13"/>
      <c r="E36" s="26">
        <f>E34*D35</f>
        <v>0</v>
      </c>
      <c r="F36" s="13"/>
    </row>
  </sheetData>
  <mergeCells count="5">
    <mergeCell ref="A1:F1"/>
    <mergeCell ref="A2:F2"/>
    <mergeCell ref="A4:F4"/>
    <mergeCell ref="A16:F16"/>
    <mergeCell ref="A28:F28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6"/>
  <sheetViews>
    <sheetView showGridLines="0" topLeftCell="A2" zoomScaleNormal="100" workbookViewId="0">
      <selection sqref="A1:F36"/>
    </sheetView>
  </sheetViews>
  <sheetFormatPr defaultColWidth="8.7109375" defaultRowHeight="15"/>
  <cols>
    <col min="1" max="1" width="3" customWidth="1"/>
    <col min="2" max="2" width="48" customWidth="1"/>
    <col min="3" max="4" width="16" customWidth="1"/>
    <col min="5" max="5" width="18" customWidth="1"/>
    <col min="6" max="6" width="60" customWidth="1"/>
  </cols>
  <sheetData>
    <row r="1" spans="1:6" ht="21.75" customHeight="1">
      <c r="A1" s="31" t="s">
        <v>83</v>
      </c>
      <c r="B1" s="31"/>
      <c r="C1" s="31"/>
      <c r="D1" s="31"/>
      <c r="E1" s="31"/>
      <c r="F1" s="31"/>
    </row>
    <row r="2" spans="1:6">
      <c r="A2" s="32" t="s">
        <v>82</v>
      </c>
      <c r="B2" s="32"/>
      <c r="C2" s="32"/>
      <c r="D2" s="32"/>
      <c r="E2" s="32"/>
      <c r="F2" s="32"/>
    </row>
    <row r="4" spans="1:6">
      <c r="A4" s="33" t="s">
        <v>33</v>
      </c>
      <c r="B4" s="33"/>
      <c r="C4" s="33"/>
      <c r="D4" s="33"/>
      <c r="E4" s="33"/>
      <c r="F4" s="33"/>
    </row>
    <row r="5" spans="1:6">
      <c r="A5" s="16"/>
      <c r="B5" s="16" t="s">
        <v>17</v>
      </c>
      <c r="C5" s="16" t="s">
        <v>34</v>
      </c>
      <c r="D5" s="16" t="s">
        <v>35</v>
      </c>
      <c r="E5" s="16" t="s">
        <v>36</v>
      </c>
      <c r="F5" s="16" t="s">
        <v>37</v>
      </c>
    </row>
    <row r="6" spans="1:6">
      <c r="A6" s="13"/>
      <c r="B6" s="11" t="s">
        <v>38</v>
      </c>
      <c r="C6" s="11">
        <v>1</v>
      </c>
      <c r="D6" s="17"/>
      <c r="E6" s="12">
        <f>C6*D6</f>
        <v>0</v>
      </c>
      <c r="F6" s="18" t="s">
        <v>39</v>
      </c>
    </row>
    <row r="7" spans="1:6">
      <c r="A7" s="13"/>
      <c r="B7" s="11" t="s">
        <v>40</v>
      </c>
      <c r="C7" s="11">
        <v>1</v>
      </c>
      <c r="D7" s="17"/>
      <c r="E7" s="12">
        <f>C7*D7</f>
        <v>0</v>
      </c>
      <c r="F7" s="18" t="s">
        <v>41</v>
      </c>
    </row>
    <row r="8" spans="1:6">
      <c r="A8" s="13"/>
      <c r="B8" s="11" t="s">
        <v>42</v>
      </c>
      <c r="C8" s="13"/>
      <c r="D8" s="13"/>
      <c r="E8" s="17"/>
      <c r="F8" s="18" t="s">
        <v>43</v>
      </c>
    </row>
    <row r="9" spans="1:6">
      <c r="A9" s="13"/>
      <c r="B9" s="16" t="s">
        <v>44</v>
      </c>
      <c r="C9" s="13"/>
      <c r="D9" s="13"/>
      <c r="E9" s="19">
        <f>SUM(E6:E8)</f>
        <v>0</v>
      </c>
      <c r="F9" s="13"/>
    </row>
    <row r="10" spans="1:6" ht="27.75" customHeight="1">
      <c r="A10" s="13"/>
      <c r="B10" s="20" t="s">
        <v>45</v>
      </c>
      <c r="C10" s="13"/>
      <c r="D10" s="21"/>
      <c r="E10" s="13"/>
      <c r="F10" s="18" t="s">
        <v>46</v>
      </c>
    </row>
    <row r="11" spans="1:6">
      <c r="A11" s="13"/>
      <c r="B11" s="11" t="s">
        <v>47</v>
      </c>
      <c r="C11" s="13"/>
      <c r="D11" s="13"/>
      <c r="E11" s="12">
        <f>E6*D10</f>
        <v>0</v>
      </c>
      <c r="F11" s="18" t="s">
        <v>48</v>
      </c>
    </row>
    <row r="12" spans="1:6">
      <c r="A12" s="13"/>
      <c r="B12" s="16" t="s">
        <v>49</v>
      </c>
      <c r="C12" s="13"/>
      <c r="D12" s="13"/>
      <c r="E12" s="19">
        <f>E9+E11</f>
        <v>0</v>
      </c>
      <c r="F12" s="13"/>
    </row>
    <row r="13" spans="1:6">
      <c r="A13" s="13"/>
      <c r="B13" s="11" t="s">
        <v>50</v>
      </c>
      <c r="C13" s="13"/>
      <c r="D13" s="11">
        <v>220</v>
      </c>
      <c r="E13" s="13"/>
      <c r="F13" s="18" t="s">
        <v>51</v>
      </c>
    </row>
    <row r="14" spans="1:6">
      <c r="A14" s="13"/>
      <c r="B14" s="16" t="s">
        <v>52</v>
      </c>
      <c r="C14" s="13"/>
      <c r="D14" s="13"/>
      <c r="E14" s="19">
        <f>E12/D13</f>
        <v>0</v>
      </c>
      <c r="F14" s="13"/>
    </row>
    <row r="16" spans="1:6">
      <c r="A16" s="33" t="s">
        <v>53</v>
      </c>
      <c r="B16" s="33"/>
      <c r="C16" s="33"/>
      <c r="D16" s="33"/>
      <c r="E16" s="33"/>
      <c r="F16" s="33"/>
    </row>
    <row r="17" spans="1:6">
      <c r="A17" s="16"/>
      <c r="B17" s="16" t="s">
        <v>17</v>
      </c>
      <c r="C17" s="16"/>
      <c r="D17" s="16"/>
      <c r="E17" s="16" t="s">
        <v>54</v>
      </c>
      <c r="F17" s="16" t="s">
        <v>37</v>
      </c>
    </row>
    <row r="18" spans="1:6" ht="24">
      <c r="A18" s="13"/>
      <c r="B18" s="20" t="s">
        <v>55</v>
      </c>
      <c r="C18" s="13"/>
      <c r="D18" s="13"/>
      <c r="E18" s="17"/>
      <c r="F18" s="18" t="s">
        <v>56</v>
      </c>
    </row>
    <row r="19" spans="1:6">
      <c r="A19" s="13"/>
      <c r="B19" s="20" t="s">
        <v>57</v>
      </c>
      <c r="C19" s="13"/>
      <c r="D19" s="13"/>
      <c r="E19" s="17"/>
      <c r="F19" s="18" t="s">
        <v>58</v>
      </c>
    </row>
    <row r="20" spans="1:6">
      <c r="A20" s="13"/>
      <c r="B20" s="20" t="s">
        <v>59</v>
      </c>
      <c r="C20" s="13"/>
      <c r="D20" s="13"/>
      <c r="E20" s="17"/>
      <c r="F20" s="18" t="s">
        <v>60</v>
      </c>
    </row>
    <row r="21" spans="1:6">
      <c r="A21" s="13"/>
      <c r="B21" s="20" t="s">
        <v>61</v>
      </c>
      <c r="C21" s="13"/>
      <c r="D21" s="13"/>
      <c r="E21" s="17"/>
      <c r="F21" s="18"/>
    </row>
    <row r="22" spans="1:6">
      <c r="A22" s="13"/>
      <c r="B22" s="20" t="s">
        <v>62</v>
      </c>
      <c r="C22" s="13"/>
      <c r="D22" s="13"/>
      <c r="E22" s="17"/>
      <c r="F22" s="18" t="s">
        <v>63</v>
      </c>
    </row>
    <row r="23" spans="1:6" ht="24">
      <c r="A23" s="13"/>
      <c r="B23" s="20" t="s">
        <v>64</v>
      </c>
      <c r="C23" s="13"/>
      <c r="D23" s="13"/>
      <c r="E23" s="17"/>
      <c r="F23" s="18" t="s">
        <v>65</v>
      </c>
    </row>
    <row r="24" spans="1:6">
      <c r="A24" s="13"/>
      <c r="B24" s="16" t="s">
        <v>66</v>
      </c>
      <c r="C24" s="13"/>
      <c r="D24" s="13"/>
      <c r="E24" s="19">
        <f>SUM(E18:E23)</f>
        <v>0</v>
      </c>
      <c r="F24" s="13"/>
    </row>
    <row r="26" spans="1:6">
      <c r="A26" s="13"/>
      <c r="B26" s="22" t="s">
        <v>67</v>
      </c>
      <c r="C26" s="13"/>
      <c r="D26" s="13"/>
      <c r="E26" s="23">
        <f>E14+E24</f>
        <v>0</v>
      </c>
      <c r="F26" s="13"/>
    </row>
    <row r="28" spans="1:6">
      <c r="A28" s="33" t="s">
        <v>68</v>
      </c>
      <c r="B28" s="33"/>
      <c r="C28" s="33"/>
      <c r="D28" s="33"/>
      <c r="E28" s="33"/>
      <c r="F28" s="33"/>
    </row>
    <row r="29" spans="1:6">
      <c r="A29" s="13"/>
      <c r="B29" s="11" t="s">
        <v>69</v>
      </c>
      <c r="C29" s="13"/>
      <c r="D29" s="21"/>
      <c r="E29" s="13"/>
      <c r="F29" s="13"/>
    </row>
    <row r="30" spans="1:6">
      <c r="A30" s="13"/>
      <c r="B30" s="11" t="s">
        <v>70</v>
      </c>
      <c r="C30" s="13"/>
      <c r="D30" s="21"/>
      <c r="E30" s="13"/>
      <c r="F30" s="13"/>
    </row>
    <row r="31" spans="1:6">
      <c r="A31" s="13"/>
      <c r="B31" s="11" t="s">
        <v>71</v>
      </c>
      <c r="C31" s="13"/>
      <c r="D31" s="21"/>
      <c r="E31" s="13"/>
      <c r="F31" s="13"/>
    </row>
    <row r="32" spans="1:6">
      <c r="A32" s="13"/>
      <c r="B32" s="16" t="s">
        <v>72</v>
      </c>
      <c r="C32" s="13"/>
      <c r="D32" s="24">
        <f>SUM(D29:D31)</f>
        <v>0</v>
      </c>
      <c r="E32" s="13"/>
      <c r="F32" s="13"/>
    </row>
    <row r="34" spans="1:6">
      <c r="A34" s="13"/>
      <c r="B34" s="25" t="s">
        <v>73</v>
      </c>
      <c r="C34" s="13"/>
      <c r="D34" s="13"/>
      <c r="E34" s="26">
        <f>E26*(1+D32)</f>
        <v>0</v>
      </c>
      <c r="F34" s="13"/>
    </row>
    <row r="35" spans="1:6" ht="36">
      <c r="A35" s="13"/>
      <c r="B35" s="20" t="s">
        <v>74</v>
      </c>
      <c r="C35" s="13"/>
      <c r="D35" s="11">
        <v>2500</v>
      </c>
      <c r="E35" s="13"/>
      <c r="F35" s="13"/>
    </row>
    <row r="36" spans="1:6" ht="27.75" customHeight="1">
      <c r="A36" s="13"/>
      <c r="B36" s="27" t="s">
        <v>75</v>
      </c>
      <c r="C36" s="13"/>
      <c r="D36" s="13"/>
      <c r="E36" s="26">
        <f>E34*D35</f>
        <v>0</v>
      </c>
      <c r="F36" s="13"/>
    </row>
  </sheetData>
  <mergeCells count="5">
    <mergeCell ref="A1:F1"/>
    <mergeCell ref="A2:F2"/>
    <mergeCell ref="A4:F4"/>
    <mergeCell ref="A16:F16"/>
    <mergeCell ref="A28:F28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6"/>
  <sheetViews>
    <sheetView showGridLines="0" zoomScaleNormal="100" workbookViewId="0">
      <selection sqref="A1:F36"/>
    </sheetView>
  </sheetViews>
  <sheetFormatPr defaultColWidth="8.7109375" defaultRowHeight="15"/>
  <cols>
    <col min="1" max="1" width="3" customWidth="1"/>
    <col min="2" max="2" width="48" customWidth="1"/>
    <col min="3" max="4" width="16" customWidth="1"/>
    <col min="5" max="5" width="18" customWidth="1"/>
    <col min="6" max="6" width="62" customWidth="1"/>
  </cols>
  <sheetData>
    <row r="1" spans="1:6" ht="21.75" customHeight="1">
      <c r="A1" s="31" t="s">
        <v>84</v>
      </c>
      <c r="B1" s="31"/>
      <c r="C1" s="31"/>
      <c r="D1" s="31"/>
      <c r="E1" s="31"/>
      <c r="F1" s="31"/>
    </row>
    <row r="2" spans="1:6">
      <c r="A2" s="32" t="s">
        <v>85</v>
      </c>
      <c r="B2" s="32"/>
      <c r="C2" s="32"/>
      <c r="D2" s="32"/>
      <c r="E2" s="32"/>
      <c r="F2" s="32"/>
    </row>
    <row r="4" spans="1:6">
      <c r="A4" s="33" t="s">
        <v>33</v>
      </c>
      <c r="B4" s="33"/>
      <c r="C4" s="33"/>
      <c r="D4" s="33"/>
      <c r="E4" s="33"/>
      <c r="F4" s="33"/>
    </row>
    <row r="5" spans="1:6">
      <c r="A5" s="16"/>
      <c r="B5" s="16" t="s">
        <v>17</v>
      </c>
      <c r="C5" s="16" t="s">
        <v>34</v>
      </c>
      <c r="D5" s="16" t="s">
        <v>35</v>
      </c>
      <c r="E5" s="16" t="s">
        <v>36</v>
      </c>
      <c r="F5" s="16" t="s">
        <v>37</v>
      </c>
    </row>
    <row r="6" spans="1:6">
      <c r="A6" s="13"/>
      <c r="B6" s="11" t="s">
        <v>38</v>
      </c>
      <c r="C6" s="11">
        <v>1</v>
      </c>
      <c r="D6" s="17"/>
      <c r="E6" s="12">
        <f>C6*D6</f>
        <v>0</v>
      </c>
      <c r="F6" s="18" t="s">
        <v>39</v>
      </c>
    </row>
    <row r="7" spans="1:6">
      <c r="A7" s="13"/>
      <c r="B7" s="11" t="s">
        <v>40</v>
      </c>
      <c r="C7" s="11">
        <v>0</v>
      </c>
      <c r="D7" s="17"/>
      <c r="E7" s="12">
        <f>C7*D7</f>
        <v>0</v>
      </c>
      <c r="F7" s="18" t="s">
        <v>86</v>
      </c>
    </row>
    <row r="8" spans="1:6">
      <c r="A8" s="13"/>
      <c r="B8" s="11" t="s">
        <v>42</v>
      </c>
      <c r="C8" s="13"/>
      <c r="D8" s="13"/>
      <c r="E8" s="17"/>
      <c r="F8" s="18" t="s">
        <v>43</v>
      </c>
    </row>
    <row r="9" spans="1:6">
      <c r="A9" s="13"/>
      <c r="B9" s="16" t="s">
        <v>44</v>
      </c>
      <c r="C9" s="13"/>
      <c r="D9" s="13"/>
      <c r="E9" s="19">
        <f>SUM(E6:E8)</f>
        <v>0</v>
      </c>
      <c r="F9" s="13"/>
    </row>
    <row r="10" spans="1:6" ht="27.75" customHeight="1">
      <c r="A10" s="13"/>
      <c r="B10" s="20" t="s">
        <v>45</v>
      </c>
      <c r="C10" s="13"/>
      <c r="D10" s="21"/>
      <c r="E10" s="13"/>
      <c r="F10" s="18" t="s">
        <v>46</v>
      </c>
    </row>
    <row r="11" spans="1:6">
      <c r="A11" s="13"/>
      <c r="B11" s="11" t="s">
        <v>47</v>
      </c>
      <c r="C11" s="13"/>
      <c r="D11" s="13"/>
      <c r="E11" s="12">
        <f>E6*D10</f>
        <v>0</v>
      </c>
      <c r="F11" s="18" t="s">
        <v>48</v>
      </c>
    </row>
    <row r="12" spans="1:6">
      <c r="A12" s="13"/>
      <c r="B12" s="16" t="s">
        <v>49</v>
      </c>
      <c r="C12" s="13"/>
      <c r="D12" s="13"/>
      <c r="E12" s="19">
        <f>E9+E11</f>
        <v>0</v>
      </c>
      <c r="F12" s="13"/>
    </row>
    <row r="13" spans="1:6">
      <c r="A13" s="13"/>
      <c r="B13" s="11" t="s">
        <v>50</v>
      </c>
      <c r="C13" s="13"/>
      <c r="D13" s="11">
        <v>220</v>
      </c>
      <c r="E13" s="13"/>
      <c r="F13" s="18" t="s">
        <v>51</v>
      </c>
    </row>
    <row r="14" spans="1:6">
      <c r="A14" s="13"/>
      <c r="B14" s="16" t="s">
        <v>52</v>
      </c>
      <c r="C14" s="13"/>
      <c r="D14" s="13"/>
      <c r="E14" s="19">
        <f>E12/D13</f>
        <v>0</v>
      </c>
      <c r="F14" s="13"/>
    </row>
    <row r="16" spans="1:6">
      <c r="A16" s="33" t="s">
        <v>53</v>
      </c>
      <c r="B16" s="33"/>
      <c r="C16" s="33"/>
      <c r="D16" s="33"/>
      <c r="E16" s="33"/>
      <c r="F16" s="33"/>
    </row>
    <row r="17" spans="1:6">
      <c r="A17" s="16"/>
      <c r="B17" s="16" t="s">
        <v>17</v>
      </c>
      <c r="C17" s="16"/>
      <c r="D17" s="16"/>
      <c r="E17" s="16" t="s">
        <v>54</v>
      </c>
      <c r="F17" s="16" t="s">
        <v>37</v>
      </c>
    </row>
    <row r="18" spans="1:6" ht="24">
      <c r="A18" s="13"/>
      <c r="B18" s="20" t="s">
        <v>55</v>
      </c>
      <c r="C18" s="13"/>
      <c r="D18" s="13"/>
      <c r="E18" s="17"/>
      <c r="F18" s="18" t="s">
        <v>56</v>
      </c>
    </row>
    <row r="19" spans="1:6">
      <c r="A19" s="13"/>
      <c r="B19" s="20" t="s">
        <v>57</v>
      </c>
      <c r="C19" s="13"/>
      <c r="D19" s="13"/>
      <c r="E19" s="17"/>
      <c r="F19" s="18" t="s">
        <v>58</v>
      </c>
    </row>
    <row r="20" spans="1:6">
      <c r="A20" s="13"/>
      <c r="B20" s="20" t="s">
        <v>59</v>
      </c>
      <c r="C20" s="13"/>
      <c r="D20" s="13"/>
      <c r="E20" s="17"/>
      <c r="F20" s="18" t="s">
        <v>60</v>
      </c>
    </row>
    <row r="21" spans="1:6">
      <c r="A21" s="13"/>
      <c r="B21" s="20" t="s">
        <v>61</v>
      </c>
      <c r="C21" s="13"/>
      <c r="D21" s="13"/>
      <c r="E21" s="17"/>
      <c r="F21" s="18"/>
    </row>
    <row r="22" spans="1:6">
      <c r="A22" s="13"/>
      <c r="B22" s="20" t="s">
        <v>62</v>
      </c>
      <c r="C22" s="13"/>
      <c r="D22" s="13"/>
      <c r="E22" s="17"/>
      <c r="F22" s="18" t="s">
        <v>63</v>
      </c>
    </row>
    <row r="23" spans="1:6" ht="24">
      <c r="A23" s="13"/>
      <c r="B23" s="20" t="s">
        <v>64</v>
      </c>
      <c r="C23" s="13"/>
      <c r="D23" s="13"/>
      <c r="E23" s="17"/>
      <c r="F23" s="18" t="s">
        <v>65</v>
      </c>
    </row>
    <row r="24" spans="1:6">
      <c r="A24" s="13"/>
      <c r="B24" s="16" t="s">
        <v>66</v>
      </c>
      <c r="C24" s="13"/>
      <c r="D24" s="13"/>
      <c r="E24" s="19">
        <f>SUM(E18:E23)</f>
        <v>0</v>
      </c>
      <c r="F24" s="13"/>
    </row>
    <row r="26" spans="1:6">
      <c r="A26" s="13"/>
      <c r="B26" s="22" t="s">
        <v>67</v>
      </c>
      <c r="C26" s="13"/>
      <c r="D26" s="13"/>
      <c r="E26" s="23">
        <f>E14+E24</f>
        <v>0</v>
      </c>
      <c r="F26" s="13"/>
    </row>
    <row r="28" spans="1:6">
      <c r="A28" s="33" t="s">
        <v>68</v>
      </c>
      <c r="B28" s="33"/>
      <c r="C28" s="33"/>
      <c r="D28" s="33"/>
      <c r="E28" s="33"/>
      <c r="F28" s="33"/>
    </row>
    <row r="29" spans="1:6">
      <c r="A29" s="13"/>
      <c r="B29" s="11" t="s">
        <v>69</v>
      </c>
      <c r="C29" s="13"/>
      <c r="D29" s="21"/>
      <c r="E29" s="13"/>
      <c r="F29" s="13"/>
    </row>
    <row r="30" spans="1:6">
      <c r="A30" s="13"/>
      <c r="B30" s="11" t="s">
        <v>70</v>
      </c>
      <c r="C30" s="13"/>
      <c r="D30" s="21"/>
      <c r="E30" s="13"/>
      <c r="F30" s="13"/>
    </row>
    <row r="31" spans="1:6">
      <c r="A31" s="13"/>
      <c r="B31" s="11" t="s">
        <v>71</v>
      </c>
      <c r="C31" s="13"/>
      <c r="D31" s="21"/>
      <c r="E31" s="13"/>
      <c r="F31" s="13"/>
    </row>
    <row r="32" spans="1:6">
      <c r="A32" s="13"/>
      <c r="B32" s="16" t="s">
        <v>72</v>
      </c>
      <c r="C32" s="13"/>
      <c r="D32" s="24">
        <f>SUM(D29:D31)</f>
        <v>0</v>
      </c>
      <c r="E32" s="13"/>
      <c r="F32" s="13"/>
    </row>
    <row r="34" spans="1:6">
      <c r="A34" s="13"/>
      <c r="B34" s="25" t="s">
        <v>73</v>
      </c>
      <c r="C34" s="13"/>
      <c r="D34" s="13"/>
      <c r="E34" s="26">
        <f>E26*(1+D32)</f>
        <v>0</v>
      </c>
      <c r="F34" s="13"/>
    </row>
    <row r="35" spans="1:6" ht="36">
      <c r="A35" s="13"/>
      <c r="B35" s="20" t="s">
        <v>74</v>
      </c>
      <c r="C35" s="13"/>
      <c r="D35" s="11">
        <v>2500</v>
      </c>
      <c r="E35" s="13"/>
      <c r="F35" s="13"/>
    </row>
    <row r="36" spans="1:6" ht="27.75" customHeight="1">
      <c r="A36" s="13"/>
      <c r="B36" s="27" t="s">
        <v>75</v>
      </c>
      <c r="C36" s="13"/>
      <c r="D36" s="13"/>
      <c r="E36" s="26">
        <f>E34*D35</f>
        <v>0</v>
      </c>
      <c r="F36" s="13"/>
    </row>
  </sheetData>
  <mergeCells count="5">
    <mergeCell ref="A1:F1"/>
    <mergeCell ref="A2:F2"/>
    <mergeCell ref="A4:F4"/>
    <mergeCell ref="A16:F16"/>
    <mergeCell ref="A28:F28"/>
  </mergeCells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Instruções</vt:lpstr>
      <vt:lpstr>Resumo</vt:lpstr>
      <vt:lpstr>Item 1</vt:lpstr>
      <vt:lpstr>Item 2</vt:lpstr>
      <vt:lpstr>Item 3</vt:lpstr>
      <vt:lpstr>Item 4</vt:lpstr>
      <vt:lpstr>Item 5</vt:lpstr>
      <vt:lpstr>Item 6</vt:lpstr>
      <vt:lpstr>Item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Raimundo</dc:creator>
  <cp:lastModifiedBy>d1550</cp:lastModifiedBy>
  <cp:lastPrinted>2026-07-17T15:08:22Z</cp:lastPrinted>
  <dcterms:created xsi:type="dcterms:W3CDTF">2026-07-15T14:10:46Z</dcterms:created>
  <dcterms:modified xsi:type="dcterms:W3CDTF">2026-08-12T15:31:15Z</dcterms:modified>
</cp:coreProperties>
</file>